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Multiple Regression Analysis/"/>
    </mc:Choice>
  </mc:AlternateContent>
  <xr:revisionPtr revIDLastSave="0" documentId="13_ncr:1_{D87D64E5-D32E-EA41-9CCE-4842EF18597B}" xr6:coauthVersionLast="47" xr6:coauthVersionMax="47" xr10:uidLastSave="{00000000-0000-0000-0000-000000000000}"/>
  <bookViews>
    <workbookView xWindow="0" yWindow="500" windowWidth="33600" windowHeight="20500" xr2:uid="{C7B5F7A8-2E1E-6B47-80B8-4F82FCAAEE91}"/>
  </bookViews>
  <sheets>
    <sheet name="Group Task 2 - Data" sheetId="2" r:id="rId1"/>
    <sheet name="Group Task 2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B4" i="1"/>
  <c r="C4" i="1"/>
  <c r="D4" i="1"/>
  <c r="E4" i="1"/>
  <c r="F4" i="1"/>
  <c r="A5" i="1"/>
  <c r="B5" i="1"/>
  <c r="C5" i="1"/>
  <c r="D5" i="1"/>
  <c r="E5" i="1"/>
  <c r="F5" i="1"/>
  <c r="A6" i="1"/>
  <c r="B6" i="1"/>
  <c r="C6" i="1"/>
  <c r="D6" i="1"/>
  <c r="E6" i="1"/>
  <c r="F6" i="1"/>
  <c r="A7" i="1"/>
  <c r="B7" i="1"/>
  <c r="C7" i="1"/>
  <c r="D7" i="1"/>
  <c r="E7" i="1"/>
  <c r="F7" i="1"/>
  <c r="A8" i="1"/>
  <c r="B8" i="1"/>
  <c r="C8" i="1"/>
  <c r="D8" i="1"/>
  <c r="E8" i="1"/>
  <c r="F8" i="1"/>
  <c r="A9" i="1"/>
  <c r="B9" i="1"/>
  <c r="C9" i="1"/>
  <c r="D9" i="1"/>
  <c r="E9" i="1"/>
  <c r="F9" i="1"/>
  <c r="A10" i="1"/>
  <c r="B10" i="1"/>
  <c r="C10" i="1"/>
  <c r="D10" i="1"/>
  <c r="E10" i="1"/>
  <c r="F10" i="1"/>
  <c r="A11" i="1"/>
  <c r="B11" i="1"/>
  <c r="C11" i="1"/>
  <c r="D11" i="1"/>
  <c r="E11" i="1"/>
  <c r="F11" i="1"/>
  <c r="A12" i="1"/>
  <c r="B12" i="1"/>
  <c r="C12" i="1"/>
  <c r="D12" i="1"/>
  <c r="E12" i="1"/>
  <c r="F12" i="1"/>
  <c r="A13" i="1"/>
  <c r="B13" i="1"/>
  <c r="C13" i="1"/>
  <c r="D13" i="1"/>
  <c r="E13" i="1"/>
  <c r="F13" i="1"/>
  <c r="A14" i="1"/>
  <c r="B14" i="1"/>
  <c r="C14" i="1"/>
  <c r="D14" i="1"/>
  <c r="E14" i="1"/>
  <c r="F14" i="1"/>
  <c r="A15" i="1"/>
  <c r="B15" i="1"/>
  <c r="C15" i="1"/>
  <c r="D15" i="1"/>
  <c r="E15" i="1"/>
  <c r="F15" i="1"/>
  <c r="A16" i="1"/>
  <c r="B16" i="1"/>
  <c r="C16" i="1"/>
  <c r="D16" i="1"/>
  <c r="E16" i="1"/>
  <c r="F16" i="1"/>
  <c r="A17" i="1"/>
  <c r="B17" i="1"/>
  <c r="C17" i="1"/>
  <c r="D17" i="1"/>
  <c r="E17" i="1"/>
  <c r="F17" i="1"/>
  <c r="A18" i="1"/>
  <c r="B18" i="1"/>
  <c r="C18" i="1"/>
  <c r="D18" i="1"/>
  <c r="E18" i="1"/>
  <c r="F18" i="1"/>
  <c r="A19" i="1"/>
  <c r="B19" i="1"/>
  <c r="C19" i="1"/>
  <c r="D19" i="1"/>
  <c r="E19" i="1"/>
  <c r="F19" i="1"/>
  <c r="A20" i="1"/>
  <c r="B20" i="1"/>
  <c r="C20" i="1"/>
  <c r="D20" i="1"/>
  <c r="E20" i="1"/>
  <c r="F20" i="1"/>
  <c r="A21" i="1"/>
  <c r="B21" i="1"/>
  <c r="C21" i="1"/>
  <c r="D21" i="1"/>
  <c r="E21" i="1"/>
  <c r="F21" i="1"/>
  <c r="A22" i="1"/>
  <c r="B22" i="1"/>
  <c r="C22" i="1"/>
  <c r="D22" i="1"/>
  <c r="E22" i="1"/>
  <c r="F22" i="1"/>
  <c r="A23" i="1"/>
  <c r="B23" i="1"/>
  <c r="C23" i="1"/>
  <c r="D23" i="1"/>
  <c r="E23" i="1"/>
  <c r="F23" i="1"/>
  <c r="A24" i="1"/>
  <c r="B24" i="1"/>
  <c r="C24" i="1"/>
  <c r="D24" i="1"/>
  <c r="E24" i="1"/>
  <c r="F24" i="1"/>
  <c r="A25" i="1"/>
  <c r="B25" i="1"/>
  <c r="C25" i="1"/>
  <c r="D25" i="1"/>
  <c r="E25" i="1"/>
  <c r="F25" i="1"/>
  <c r="A26" i="1"/>
  <c r="B26" i="1"/>
  <c r="C26" i="1"/>
  <c r="D26" i="1"/>
  <c r="E26" i="1"/>
  <c r="F26" i="1"/>
  <c r="A27" i="1"/>
  <c r="B27" i="1"/>
  <c r="C27" i="1"/>
  <c r="D27" i="1"/>
  <c r="E27" i="1"/>
  <c r="F27" i="1"/>
  <c r="A28" i="1"/>
  <c r="B28" i="1"/>
  <c r="C28" i="1"/>
  <c r="D28" i="1"/>
  <c r="E28" i="1"/>
  <c r="F28" i="1"/>
  <c r="A29" i="1"/>
  <c r="B29" i="1"/>
  <c r="C29" i="1"/>
  <c r="D29" i="1"/>
  <c r="E29" i="1"/>
  <c r="F29" i="1"/>
  <c r="B3" i="1"/>
  <c r="C3" i="1"/>
  <c r="D3" i="1"/>
  <c r="E3" i="1"/>
  <c r="F3" i="1"/>
  <c r="A3" i="1"/>
  <c r="B2" i="1"/>
  <c r="C2" i="1"/>
  <c r="D2" i="1"/>
  <c r="E2" i="1"/>
  <c r="F2" i="1"/>
  <c r="A2" i="1"/>
</calcChain>
</file>

<file path=xl/sharedStrings.xml><?xml version="1.0" encoding="utf-8"?>
<sst xmlns="http://schemas.openxmlformats.org/spreadsheetml/2006/main" count="68" uniqueCount="48">
  <si>
    <t>Y</t>
  </si>
  <si>
    <r>
      <t>X</t>
    </r>
    <r>
      <rPr>
        <b/>
        <vertAlign val="subscript"/>
        <sz val="11"/>
        <color theme="1"/>
        <rFont val="Calibri"/>
        <family val="2"/>
      </rPr>
      <t>1</t>
    </r>
  </si>
  <si>
    <r>
      <t>X</t>
    </r>
    <r>
      <rPr>
        <b/>
        <vertAlign val="subscript"/>
        <sz val="11"/>
        <color theme="1"/>
        <rFont val="Calibri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</si>
  <si>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X</t>
    </r>
    <r>
      <rPr>
        <b/>
        <vertAlign val="subscript"/>
        <sz val="11"/>
        <color theme="1"/>
        <rFont val="Calibri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</si>
  <si>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X</t>
    </r>
    <r>
      <rPr>
        <b/>
        <vertAlign val="subscript"/>
        <sz val="11"/>
        <color theme="1"/>
        <rFont val="Calibri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</si>
  <si>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X</t>
    </r>
    <r>
      <rPr>
        <b/>
        <vertAlign val="subscript"/>
        <sz val="11"/>
        <color theme="1"/>
        <rFont val="Calibri"/>
        <family val="2"/>
      </rPr>
      <t>5</t>
    </r>
    <r>
      <rPr>
        <sz val="11"/>
        <color theme="1"/>
        <rFont val="Aptos Narrow"/>
        <family val="2"/>
        <scheme val="minor"/>
      </rPr>
      <t/>
    </r>
  </si>
  <si>
    <t>SUMMARY MULTIPLE REGRESSION OUTPUT: EXCEL</t>
  </si>
  <si>
    <t>Regression Statistics</t>
  </si>
  <si>
    <t>Multiple R</t>
  </si>
  <si>
    <t xml:space="preserve">Factors that influence retail outlet sales performance: </t>
  </si>
  <si>
    <t>R Square</t>
  </si>
  <si>
    <t>Adjusted R Square</t>
  </si>
  <si>
    <t>The data (X1, X2, X3, X4, X5, X6) are for each retail outlet</t>
  </si>
  <si>
    <t>Standard Error</t>
  </si>
  <si>
    <t>Y = annual net sales/$1000</t>
  </si>
  <si>
    <t>Observations</t>
  </si>
  <si>
    <r>
      <t>X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= number sq. ft./1000</t>
    </r>
  </si>
  <si>
    <r>
      <t>X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= inventory/$1000</t>
    </r>
  </si>
  <si>
    <t>ANOVA</t>
  </si>
  <si>
    <r>
      <t>X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= amount spent on advertizing/$1000</t>
    </r>
  </si>
  <si>
    <t>df</t>
  </si>
  <si>
    <t>SS</t>
  </si>
  <si>
    <t>MS</t>
  </si>
  <si>
    <t>F</t>
  </si>
  <si>
    <t>Significance F</t>
  </si>
  <si>
    <r>
      <t>X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= size of sales district/1000 families</t>
    </r>
  </si>
  <si>
    <t>Regression</t>
  </si>
  <si>
    <r>
      <t>X</t>
    </r>
    <r>
      <rPr>
        <vertAlign val="subscript"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 xml:space="preserve"> = number of competing stores in district</t>
    </r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</si>
  <si>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</si>
  <si>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</si>
  <si>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</si>
  <si>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</si>
  <si>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</si>
  <si>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</si>
  <si>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</si>
  <si>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</si>
  <si>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</si>
  <si>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</si>
  <si>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X1</t>
  </si>
  <si>
    <t>X2</t>
  </si>
  <si>
    <t>X3</t>
  </si>
  <si>
    <t>X4</t>
  </si>
  <si>
    <t>X5</t>
  </si>
  <si>
    <t xml:space="preserve">Apart from the intercept term, the p-values show that all the other variables have a significant influence on annual net sales. </t>
  </si>
  <si>
    <t>CORRELATION MATRIX - EVIEWS</t>
  </si>
  <si>
    <t xml:space="preserve">Most of the independent variables are highly correlated, pointing to the presence of multicollinearity. </t>
  </si>
  <si>
    <t>SUMMARY MULTIPLE REGRESSION OUTPUT: EVIEWS</t>
  </si>
  <si>
    <t>Heteroskedasticity Test - Eviews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</si>
</sst>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000"/>
  </numFmts>
  <fonts count="10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vertAlign val="subscript"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Continuous"/>
    </xf>
    <xf numFmtId="0" fontId="5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8" fillId="0" borderId="0" xfId="0" applyFont="1"/>
    <xf numFmtId="164" fontId="8" fillId="0" borderId="0" xfId="0" applyNumberFormat="1" applyFont="1"/>
    <xf numFmtId="0" fontId="8" fillId="0" borderId="2" xfId="0" applyFont="1" applyBorder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64" fontId="0" fillId="0" borderId="0" xfId="0" applyNumberFormat="1"/>
    <xf numFmtId="165" fontId="1" fillId="0" borderId="0" xfId="0" applyNumberFormat="1" applyFont="1"/>
    <xf numFmtId="0" fontId="0" fillId="0" borderId="0" xfId="0" applyBorder="1"/>
    <xf numFmtId="0" fontId="3" fillId="0" borderId="0" xfId="0" applyFont="1" applyBorder="1"/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0" applyNumberFormat="1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164" fontId="0" fillId="0" borderId="0" xfId="0" applyNumberForma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101600</xdr:colOff>
          <xdr:row>38</xdr:row>
          <xdr:rowOff>152400</xdr:rowOff>
        </xdr:from>
        <xdr:to>
          <xdr:col>18</xdr:col>
          <xdr:colOff>63500</xdr:colOff>
          <xdr:row>55</xdr:row>
          <xdr:rowOff>139700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63500</xdr:colOff>
          <xdr:row>60</xdr:row>
          <xdr:rowOff>165100</xdr:rowOff>
        </xdr:from>
        <xdr:to>
          <xdr:col>19</xdr:col>
          <xdr:colOff>482600</xdr:colOff>
          <xdr:row>69</xdr:row>
          <xdr:rowOff>139700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09B5-E731-1848-BE0C-AC622E863705}">
  <dimension ref="A1:W1000"/>
  <sheetViews>
    <sheetView tabSelected="1" workbookViewId="0">
      <selection activeCell="F41" sqref="F41"/>
    </sheetView>
  </sheetViews>
  <sheetFormatPr baseColWidth="10" defaultColWidth="14.5" defaultRowHeight="15" customHeight="1" x14ac:dyDescent="0.2"/>
  <cols>
    <col min="1" max="12" width="8.6640625" customWidth="1"/>
    <col min="13" max="13" width="12.5" customWidth="1"/>
    <col min="14" max="14" width="8.6640625" customWidth="1"/>
    <col min="15" max="15" width="17.5" style="17" bestFit="1" customWidth="1"/>
    <col min="16" max="16" width="12.6640625" style="17" customWidth="1"/>
    <col min="17" max="17" width="15.1640625" style="17" customWidth="1"/>
    <col min="18" max="19" width="8.6640625" style="17" customWidth="1"/>
    <col min="20" max="20" width="12.6640625" style="17" bestFit="1" customWidth="1"/>
    <col min="21" max="21" width="11.83203125" style="17" customWidth="1"/>
    <col min="22" max="22" width="14.5" style="17" customWidth="1"/>
    <col min="23" max="23" width="12.33203125" style="17" customWidth="1"/>
    <col min="24" max="26" width="8.6640625" customWidth="1"/>
  </cols>
  <sheetData>
    <row r="1" spans="1:20" ht="14.25" customHeight="1" x14ac:dyDescent="0.2"/>
    <row r="2" spans="1:20" ht="14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O2" s="18"/>
    </row>
    <row r="3" spans="1:20" ht="14.25" customHeight="1" x14ac:dyDescent="0.2">
      <c r="A3" s="3">
        <v>231</v>
      </c>
      <c r="B3" s="3">
        <v>3</v>
      </c>
      <c r="C3" s="3">
        <v>294</v>
      </c>
      <c r="D3" s="3">
        <v>8.1999998089999995</v>
      </c>
      <c r="E3" s="3">
        <v>8.1999998089999995</v>
      </c>
      <c r="F3" s="3">
        <v>11</v>
      </c>
    </row>
    <row r="4" spans="1:20" ht="14.25" customHeight="1" x14ac:dyDescent="0.2">
      <c r="A4" s="3">
        <v>156</v>
      </c>
      <c r="B4" s="3">
        <v>2.2000000480000002</v>
      </c>
      <c r="C4" s="3">
        <v>232</v>
      </c>
      <c r="D4" s="3">
        <v>6.9000000950000002</v>
      </c>
      <c r="E4" s="3">
        <v>4.0999999049999998</v>
      </c>
      <c r="F4" s="3">
        <v>12</v>
      </c>
      <c r="O4" s="19"/>
      <c r="P4" s="19"/>
    </row>
    <row r="5" spans="1:20" ht="14.25" customHeight="1" x14ac:dyDescent="0.2">
      <c r="A5" s="3">
        <v>10</v>
      </c>
      <c r="B5" s="3">
        <v>0.5</v>
      </c>
      <c r="C5" s="3">
        <v>149</v>
      </c>
      <c r="D5" s="3">
        <v>3</v>
      </c>
      <c r="E5" s="3">
        <v>4.3000001909999996</v>
      </c>
      <c r="F5" s="3">
        <v>15</v>
      </c>
    </row>
    <row r="6" spans="1:20" ht="14.25" customHeight="1" x14ac:dyDescent="0.2">
      <c r="A6" s="3">
        <v>519</v>
      </c>
      <c r="B6" s="3">
        <v>5.5</v>
      </c>
      <c r="C6" s="3">
        <v>600</v>
      </c>
      <c r="D6" s="3">
        <v>12</v>
      </c>
      <c r="E6" s="3">
        <v>16.100000380000001</v>
      </c>
      <c r="F6" s="3">
        <v>1</v>
      </c>
      <c r="I6" s="6" t="s">
        <v>9</v>
      </c>
    </row>
    <row r="7" spans="1:20" ht="14.25" customHeight="1" x14ac:dyDescent="0.2">
      <c r="A7" s="3">
        <v>437</v>
      </c>
      <c r="B7" s="3">
        <v>4.4000000950000002</v>
      </c>
      <c r="C7" s="3">
        <v>567</v>
      </c>
      <c r="D7" s="3">
        <v>10.600000380000001</v>
      </c>
      <c r="E7" s="3">
        <v>14.100000380000001</v>
      </c>
      <c r="F7" s="3">
        <v>5</v>
      </c>
    </row>
    <row r="8" spans="1:20" ht="14.25" customHeight="1" x14ac:dyDescent="0.2">
      <c r="A8" s="3">
        <v>487</v>
      </c>
      <c r="B8" s="3">
        <v>4.8000001909999996</v>
      </c>
      <c r="C8" s="3">
        <v>571</v>
      </c>
      <c r="D8" s="3">
        <v>11.80000019</v>
      </c>
      <c r="E8" s="3">
        <v>12.69999981</v>
      </c>
      <c r="F8" s="3">
        <v>4</v>
      </c>
      <c r="I8" s="6" t="s">
        <v>12</v>
      </c>
    </row>
    <row r="9" spans="1:20" ht="14.25" customHeight="1" x14ac:dyDescent="0.2">
      <c r="A9" s="3">
        <v>299</v>
      </c>
      <c r="B9" s="3">
        <v>3.0999999049999998</v>
      </c>
      <c r="C9" s="3">
        <v>512</v>
      </c>
      <c r="D9" s="3">
        <v>8.1</v>
      </c>
      <c r="E9" s="3">
        <v>10.100000380000001</v>
      </c>
      <c r="F9" s="3">
        <v>10</v>
      </c>
      <c r="I9" s="6" t="s">
        <v>14</v>
      </c>
    </row>
    <row r="10" spans="1:20" ht="14.25" customHeight="1" x14ac:dyDescent="0.25">
      <c r="A10" s="3">
        <v>195</v>
      </c>
      <c r="B10" s="3">
        <v>2.5</v>
      </c>
      <c r="C10" s="3">
        <v>347</v>
      </c>
      <c r="D10" s="3">
        <v>7.6999998090000004</v>
      </c>
      <c r="E10" s="3">
        <v>8.4</v>
      </c>
      <c r="F10" s="3">
        <v>12</v>
      </c>
      <c r="I10" s="6" t="s">
        <v>16</v>
      </c>
    </row>
    <row r="11" spans="1:20" ht="14.25" customHeight="1" x14ac:dyDescent="0.25">
      <c r="A11" s="3">
        <v>20</v>
      </c>
      <c r="B11" s="3">
        <v>1.2000000479999999</v>
      </c>
      <c r="C11" s="3">
        <v>212</v>
      </c>
      <c r="D11" s="3">
        <v>3.2999999519999998</v>
      </c>
      <c r="E11" s="3">
        <v>2.0999999049999998</v>
      </c>
      <c r="F11" s="3">
        <v>15</v>
      </c>
      <c r="I11" s="6" t="s">
        <v>17</v>
      </c>
    </row>
    <row r="12" spans="1:20" ht="14.25" customHeight="1" x14ac:dyDescent="0.25">
      <c r="A12" s="3">
        <v>68</v>
      </c>
      <c r="B12" s="3">
        <v>0.60000002379999995</v>
      </c>
      <c r="C12" s="3">
        <v>102</v>
      </c>
      <c r="D12" s="3">
        <v>4.9000000950000002</v>
      </c>
      <c r="E12" s="3">
        <v>4.6999998090000004</v>
      </c>
      <c r="F12" s="3">
        <v>8</v>
      </c>
      <c r="I12" s="6" t="s">
        <v>19</v>
      </c>
      <c r="O12" s="20"/>
      <c r="P12" s="20"/>
      <c r="Q12" s="20"/>
      <c r="R12" s="20"/>
      <c r="S12" s="20"/>
      <c r="T12" s="20"/>
    </row>
    <row r="13" spans="1:20" ht="14.25" customHeight="1" x14ac:dyDescent="0.25">
      <c r="A13" s="3">
        <v>570</v>
      </c>
      <c r="B13" s="3">
        <v>5.4000000950000002</v>
      </c>
      <c r="C13" s="3">
        <v>788</v>
      </c>
      <c r="D13" s="3">
        <v>17.399999619999999</v>
      </c>
      <c r="E13" s="3">
        <v>12.30000019</v>
      </c>
      <c r="F13" s="3">
        <v>1</v>
      </c>
      <c r="I13" s="6" t="s">
        <v>25</v>
      </c>
    </row>
    <row r="14" spans="1:20" ht="14.25" customHeight="1" x14ac:dyDescent="0.25">
      <c r="A14" s="3">
        <v>428</v>
      </c>
      <c r="B14" s="3">
        <v>4.1999998090000004</v>
      </c>
      <c r="C14" s="3">
        <v>577</v>
      </c>
      <c r="D14" s="3">
        <v>10.5</v>
      </c>
      <c r="E14" s="3">
        <v>14</v>
      </c>
      <c r="F14" s="3">
        <v>7</v>
      </c>
      <c r="I14" s="6" t="s">
        <v>27</v>
      </c>
    </row>
    <row r="15" spans="1:20" ht="14.25" customHeight="1" x14ac:dyDescent="0.2">
      <c r="A15" s="3">
        <v>464</v>
      </c>
      <c r="B15" s="3">
        <v>4.6999998090000004</v>
      </c>
      <c r="C15" s="3">
        <v>535</v>
      </c>
      <c r="D15" s="3">
        <v>11.30000019</v>
      </c>
      <c r="E15" s="3">
        <v>15</v>
      </c>
      <c r="F15" s="3">
        <v>3</v>
      </c>
    </row>
    <row r="16" spans="1:20" ht="14.25" customHeight="1" x14ac:dyDescent="0.2">
      <c r="A16" s="3">
        <v>15</v>
      </c>
      <c r="B16" s="3">
        <v>0.60000002379999995</v>
      </c>
      <c r="C16" s="3">
        <v>163</v>
      </c>
      <c r="D16" s="3">
        <v>2.5</v>
      </c>
      <c r="E16" s="3">
        <v>2.5</v>
      </c>
      <c r="F16" s="3">
        <v>14</v>
      </c>
    </row>
    <row r="17" spans="1:23" ht="14.25" customHeight="1" x14ac:dyDescent="0.2">
      <c r="A17" s="3">
        <v>65</v>
      </c>
      <c r="B17" s="3">
        <v>1.2000000479999999</v>
      </c>
      <c r="C17" s="3">
        <v>168</v>
      </c>
      <c r="D17" s="3">
        <v>4.6999998090000004</v>
      </c>
      <c r="E17" s="3">
        <v>3.2999999519999998</v>
      </c>
      <c r="F17" s="3">
        <v>11</v>
      </c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4.25" customHeight="1" x14ac:dyDescent="0.2">
      <c r="A18" s="3">
        <v>98</v>
      </c>
      <c r="B18" s="3">
        <v>1.6000000240000001</v>
      </c>
      <c r="C18" s="3">
        <v>151</v>
      </c>
      <c r="D18" s="3">
        <v>4.5999999049999998</v>
      </c>
      <c r="E18" s="3">
        <v>2.7000000480000002</v>
      </c>
      <c r="F18" s="3">
        <v>10</v>
      </c>
    </row>
    <row r="19" spans="1:23" ht="14.25" customHeight="1" x14ac:dyDescent="0.2">
      <c r="A19" s="3">
        <v>398</v>
      </c>
      <c r="B19" s="3">
        <v>4.3000001909999996</v>
      </c>
      <c r="C19" s="3">
        <v>342</v>
      </c>
      <c r="D19" s="3">
        <v>5.5</v>
      </c>
      <c r="E19" s="3">
        <v>16</v>
      </c>
      <c r="F19" s="3">
        <v>4</v>
      </c>
      <c r="S19" s="21"/>
    </row>
    <row r="20" spans="1:23" ht="14.25" customHeight="1" x14ac:dyDescent="0.2">
      <c r="A20" s="3">
        <v>161</v>
      </c>
      <c r="B20" s="3">
        <v>2.5999999049999998</v>
      </c>
      <c r="C20" s="3">
        <v>196</v>
      </c>
      <c r="D20" s="3">
        <v>7.1999998090000004</v>
      </c>
      <c r="E20" s="3">
        <v>6.3000001909999996</v>
      </c>
      <c r="F20" s="3">
        <v>13</v>
      </c>
      <c r="S20" s="21"/>
    </row>
    <row r="21" spans="1:23" ht="14.25" customHeight="1" x14ac:dyDescent="0.2">
      <c r="A21" s="3">
        <v>397</v>
      </c>
      <c r="B21" s="3">
        <v>3.7999999519999998</v>
      </c>
      <c r="C21" s="3">
        <v>453</v>
      </c>
      <c r="D21" s="3">
        <v>10.399999619999999</v>
      </c>
      <c r="E21" s="3">
        <v>13.899999619999999</v>
      </c>
      <c r="F21" s="3">
        <v>7</v>
      </c>
      <c r="S21" s="21"/>
    </row>
    <row r="22" spans="1:23" ht="14.25" customHeight="1" x14ac:dyDescent="0.2">
      <c r="A22" s="3">
        <v>497</v>
      </c>
      <c r="B22" s="3">
        <v>5.3000001909999996</v>
      </c>
      <c r="C22" s="3">
        <v>518</v>
      </c>
      <c r="D22" s="3">
        <v>11.5</v>
      </c>
      <c r="E22" s="3">
        <v>16.299999239999998</v>
      </c>
      <c r="F22" s="3">
        <v>1</v>
      </c>
      <c r="S22" s="22"/>
    </row>
    <row r="23" spans="1:23" ht="14.25" customHeight="1" x14ac:dyDescent="0.2">
      <c r="A23" s="3">
        <v>528</v>
      </c>
      <c r="B23" s="3">
        <v>5.5999999049999998</v>
      </c>
      <c r="C23" s="3">
        <v>615</v>
      </c>
      <c r="D23" s="3">
        <v>12.30000019</v>
      </c>
      <c r="E23" s="3">
        <v>16</v>
      </c>
      <c r="F23" s="3">
        <v>0</v>
      </c>
      <c r="S23" s="21"/>
    </row>
    <row r="24" spans="1:23" ht="14.25" customHeight="1" x14ac:dyDescent="0.2">
      <c r="A24" s="3">
        <v>99</v>
      </c>
      <c r="B24" s="3">
        <v>0.80000001190000003</v>
      </c>
      <c r="C24" s="3">
        <v>278</v>
      </c>
      <c r="D24" s="3">
        <v>2.7999999519999998</v>
      </c>
      <c r="E24" s="3">
        <v>6.5</v>
      </c>
      <c r="F24" s="3">
        <v>14</v>
      </c>
      <c r="O24" s="21"/>
    </row>
    <row r="25" spans="1:23" ht="14.25" customHeight="1" x14ac:dyDescent="0.2">
      <c r="A25" s="3">
        <v>0.5</v>
      </c>
      <c r="B25" s="3">
        <v>1.1000000240000001</v>
      </c>
      <c r="C25" s="3">
        <v>142</v>
      </c>
      <c r="D25" s="3">
        <v>3.0999999049999998</v>
      </c>
      <c r="E25" s="3">
        <v>1.6000000240000001</v>
      </c>
      <c r="F25" s="3">
        <v>12</v>
      </c>
    </row>
    <row r="26" spans="1:23" ht="14.25" customHeight="1" x14ac:dyDescent="0.2">
      <c r="A26" s="3">
        <v>347</v>
      </c>
      <c r="B26" s="3">
        <v>3.5999999049999998</v>
      </c>
      <c r="C26" s="3">
        <v>461</v>
      </c>
      <c r="D26" s="3">
        <v>9.6</v>
      </c>
      <c r="E26" s="3">
        <v>11.30000019</v>
      </c>
      <c r="F26" s="3">
        <v>6</v>
      </c>
      <c r="O26" s="18"/>
    </row>
    <row r="27" spans="1:23" ht="14.25" customHeight="1" x14ac:dyDescent="0.2">
      <c r="A27" s="3">
        <v>341</v>
      </c>
      <c r="B27" s="3">
        <v>3.5</v>
      </c>
      <c r="C27" s="3">
        <v>382</v>
      </c>
      <c r="D27" s="3">
        <v>9.8000001910000005</v>
      </c>
      <c r="E27" s="3">
        <v>11.5</v>
      </c>
      <c r="F27" s="3">
        <v>5</v>
      </c>
      <c r="O27" s="23"/>
    </row>
    <row r="28" spans="1:23" ht="14.25" customHeight="1" x14ac:dyDescent="0.2">
      <c r="A28" s="3">
        <v>507</v>
      </c>
      <c r="B28" s="3">
        <v>5.0999999049999998</v>
      </c>
      <c r="C28" s="3">
        <v>590</v>
      </c>
      <c r="D28" s="3">
        <v>12</v>
      </c>
      <c r="E28" s="3">
        <v>15.69999981</v>
      </c>
      <c r="F28" s="3">
        <v>0</v>
      </c>
      <c r="O28" s="20"/>
      <c r="P28" s="20"/>
      <c r="Q28" s="20"/>
      <c r="R28" s="20"/>
      <c r="S28" s="20"/>
      <c r="T28" s="20"/>
    </row>
    <row r="29" spans="1:23" ht="14.25" customHeight="1" x14ac:dyDescent="0.2">
      <c r="A29" s="3">
        <v>400</v>
      </c>
      <c r="B29" s="3">
        <v>8.6</v>
      </c>
      <c r="C29" s="3">
        <v>517</v>
      </c>
      <c r="D29" s="3">
        <v>7</v>
      </c>
      <c r="E29" s="3">
        <v>12</v>
      </c>
      <c r="F29" s="3">
        <v>8</v>
      </c>
    </row>
    <row r="30" spans="1:23" ht="14.25" customHeight="1" x14ac:dyDescent="0.2">
      <c r="H30" s="3"/>
      <c r="I30" s="3"/>
      <c r="J30" s="3"/>
      <c r="K30" s="3"/>
      <c r="L30" s="3"/>
      <c r="M30" s="3"/>
      <c r="N30" s="3"/>
    </row>
    <row r="31" spans="1:23" ht="14.25" customHeight="1" x14ac:dyDescent="0.2">
      <c r="H31" s="3"/>
      <c r="I31" s="3"/>
      <c r="J31" s="3"/>
      <c r="K31" s="3"/>
      <c r="L31" s="3"/>
      <c r="M31" s="3"/>
      <c r="N31" s="3"/>
    </row>
    <row r="32" spans="1:23" ht="14.25" customHeight="1" x14ac:dyDescent="0.2">
      <c r="H32" s="3"/>
      <c r="I32" s="3"/>
      <c r="J32" s="3"/>
      <c r="K32" s="3"/>
      <c r="L32" s="3"/>
      <c r="M32" s="3"/>
      <c r="N32" s="3"/>
    </row>
    <row r="33" spans="8:23" ht="14.25" customHeight="1" x14ac:dyDescent="0.2">
      <c r="H33" s="3"/>
      <c r="I33" s="12"/>
      <c r="J33" s="12"/>
      <c r="K33" s="3"/>
      <c r="L33" s="3"/>
      <c r="M33" s="3"/>
      <c r="N33" s="3"/>
    </row>
    <row r="34" spans="8:23" ht="14.25" customHeight="1" x14ac:dyDescent="0.2">
      <c r="H34" s="3"/>
      <c r="I34" s="3"/>
      <c r="J34" s="3"/>
      <c r="K34" s="3"/>
      <c r="L34" s="3"/>
      <c r="M34" s="3"/>
      <c r="N34" s="3"/>
    </row>
    <row r="35" spans="8:23" ht="14.25" customHeight="1" x14ac:dyDescent="0.2">
      <c r="H35" s="3"/>
      <c r="I35" s="3"/>
      <c r="J35" s="3"/>
      <c r="K35" s="3"/>
      <c r="L35" s="3"/>
      <c r="M35" s="3"/>
      <c r="N35" s="3"/>
      <c r="O35" s="21"/>
    </row>
    <row r="36" spans="8:23" ht="14.25" customHeight="1" x14ac:dyDescent="0.2">
      <c r="H36" s="3"/>
      <c r="I36" s="3"/>
      <c r="J36" s="3"/>
      <c r="K36" s="3"/>
      <c r="L36" s="3"/>
      <c r="M36" s="3"/>
      <c r="N36" s="3"/>
    </row>
    <row r="37" spans="8:23" ht="14.25" customHeight="1" x14ac:dyDescent="0.2">
      <c r="H37" s="3"/>
      <c r="I37" s="3"/>
      <c r="J37" s="3"/>
      <c r="K37" s="3"/>
      <c r="L37" s="3"/>
      <c r="M37" s="3"/>
      <c r="N37" s="3"/>
    </row>
    <row r="38" spans="8:23" ht="14.25" customHeight="1" x14ac:dyDescent="0.2">
      <c r="H38" s="3"/>
      <c r="I38" s="3"/>
      <c r="J38" s="3"/>
      <c r="K38" s="3"/>
      <c r="L38" s="3"/>
      <c r="M38" s="3"/>
      <c r="N38" s="3"/>
      <c r="O38" s="18"/>
    </row>
    <row r="39" spans="8:23" ht="14.25" customHeight="1" x14ac:dyDescent="0.2">
      <c r="H39" s="3"/>
      <c r="I39" s="3"/>
      <c r="J39" s="3"/>
      <c r="K39" s="3"/>
      <c r="L39" s="3"/>
      <c r="M39" s="3"/>
      <c r="N39" s="3"/>
      <c r="O39" s="24"/>
      <c r="P39" s="20"/>
      <c r="Q39" s="20"/>
      <c r="R39" s="20"/>
      <c r="S39" s="20"/>
      <c r="T39" s="20"/>
    </row>
    <row r="40" spans="8:23" ht="14.25" customHeight="1" x14ac:dyDescent="0.2">
      <c r="H40" s="3"/>
      <c r="I40" s="3"/>
      <c r="J40" s="3"/>
      <c r="K40" s="3"/>
      <c r="L40" s="3"/>
      <c r="M40" s="3"/>
      <c r="N40" s="3"/>
    </row>
    <row r="41" spans="8:23" ht="14.25" customHeight="1" x14ac:dyDescent="0.2">
      <c r="H41" s="3"/>
      <c r="I41" s="12"/>
      <c r="J41" s="12"/>
      <c r="K41" s="12"/>
      <c r="L41" s="12"/>
      <c r="M41" s="12"/>
      <c r="N41" s="12"/>
    </row>
    <row r="42" spans="8:23" ht="14.25" customHeight="1" x14ac:dyDescent="0.2">
      <c r="H42" s="3"/>
      <c r="I42" s="3"/>
      <c r="J42" s="3"/>
      <c r="K42" s="3"/>
      <c r="L42" s="3"/>
      <c r="M42" s="3"/>
      <c r="N42" s="3"/>
    </row>
    <row r="43" spans="8:23" ht="14.25" customHeight="1" x14ac:dyDescent="0.2">
      <c r="H43" s="3"/>
      <c r="I43" s="3"/>
      <c r="J43" s="3"/>
      <c r="K43" s="3"/>
      <c r="L43" s="3"/>
      <c r="M43" s="3"/>
      <c r="N43" s="3"/>
    </row>
    <row r="44" spans="8:23" ht="14.25" customHeight="1" x14ac:dyDescent="0.2">
      <c r="H44" s="3"/>
      <c r="I44" s="3"/>
      <c r="J44" s="3"/>
      <c r="K44" s="3"/>
      <c r="L44" s="3"/>
      <c r="M44" s="3"/>
      <c r="N44" s="3"/>
      <c r="O44" s="20"/>
      <c r="P44" s="20"/>
      <c r="Q44" s="20"/>
      <c r="R44" s="20"/>
      <c r="S44" s="20"/>
      <c r="T44" s="20"/>
      <c r="U44" s="20"/>
      <c r="V44" s="20"/>
      <c r="W44" s="20"/>
    </row>
    <row r="45" spans="8:23" ht="14.25" customHeight="1" x14ac:dyDescent="0.2">
      <c r="H45" s="3"/>
      <c r="I45" s="3"/>
      <c r="J45" s="3"/>
      <c r="K45" s="3"/>
      <c r="L45" s="3"/>
      <c r="M45" s="3"/>
      <c r="N45" s="3"/>
    </row>
    <row r="46" spans="8:23" ht="14.25" customHeight="1" x14ac:dyDescent="0.2">
      <c r="H46" s="3"/>
      <c r="I46" s="12"/>
      <c r="J46" s="12"/>
      <c r="K46" s="12"/>
      <c r="L46" s="12"/>
      <c r="M46" s="12"/>
      <c r="N46" s="12"/>
      <c r="S46" s="25"/>
    </row>
    <row r="47" spans="8:23" ht="14.25" customHeight="1" x14ac:dyDescent="0.2">
      <c r="H47" s="3"/>
      <c r="I47" s="3"/>
      <c r="J47" s="3"/>
      <c r="K47" s="3"/>
      <c r="L47" s="3"/>
      <c r="M47" s="3"/>
      <c r="N47" s="3"/>
    </row>
    <row r="48" spans="8:23" ht="14.25" customHeight="1" x14ac:dyDescent="0.2">
      <c r="H48" s="3"/>
      <c r="I48" s="3"/>
      <c r="J48" s="3"/>
      <c r="K48" s="3"/>
      <c r="L48" s="3"/>
      <c r="M48" s="3"/>
      <c r="N48" s="3"/>
    </row>
    <row r="49" spans="8:18" ht="14.25" customHeight="1" x14ac:dyDescent="0.2">
      <c r="H49" s="3"/>
      <c r="I49" s="3"/>
      <c r="J49" s="3"/>
      <c r="K49" s="3"/>
      <c r="L49" s="3"/>
      <c r="M49" s="3"/>
      <c r="N49" s="3"/>
    </row>
    <row r="50" spans="8:18" ht="14.25" customHeight="1" x14ac:dyDescent="0.2">
      <c r="H50" s="3"/>
      <c r="I50" s="3"/>
      <c r="J50" s="3"/>
      <c r="K50" s="3"/>
      <c r="L50" s="3"/>
      <c r="M50" s="3"/>
      <c r="N50" s="3"/>
      <c r="O50" s="26"/>
      <c r="P50" s="26"/>
      <c r="Q50" s="26"/>
      <c r="R50" s="26"/>
    </row>
    <row r="51" spans="8:18" ht="14.25" customHeight="1" x14ac:dyDescent="0.2">
      <c r="H51" s="3"/>
      <c r="I51" s="3"/>
      <c r="J51" s="3"/>
      <c r="K51" s="3"/>
      <c r="L51" s="3"/>
      <c r="M51" s="16"/>
      <c r="N51" s="3"/>
      <c r="O51" s="26"/>
      <c r="P51" s="26"/>
      <c r="Q51" s="26"/>
      <c r="R51" s="26"/>
    </row>
    <row r="52" spans="8:18" ht="14.25" customHeight="1" x14ac:dyDescent="0.2">
      <c r="H52" s="3"/>
      <c r="I52" s="3"/>
      <c r="J52" s="3"/>
      <c r="K52" s="3"/>
      <c r="L52" s="3"/>
      <c r="M52" s="3"/>
      <c r="N52" s="3"/>
      <c r="O52" s="26"/>
      <c r="P52" s="26"/>
      <c r="Q52" s="26"/>
      <c r="R52" s="26"/>
    </row>
    <row r="53" spans="8:18" ht="14.25" customHeight="1" x14ac:dyDescent="0.2">
      <c r="H53" s="3"/>
      <c r="I53" s="3"/>
      <c r="J53" s="3"/>
      <c r="K53" s="3"/>
      <c r="L53" s="3"/>
      <c r="M53" s="3"/>
      <c r="N53" s="3"/>
      <c r="O53" s="26"/>
      <c r="P53" s="26"/>
      <c r="Q53" s="26"/>
      <c r="R53" s="26"/>
    </row>
    <row r="54" spans="8:18" ht="14.25" customHeight="1" x14ac:dyDescent="0.2">
      <c r="H54" s="3"/>
      <c r="I54" s="3"/>
      <c r="J54" s="3"/>
      <c r="K54" s="3"/>
      <c r="L54" s="3"/>
      <c r="M54" s="3"/>
      <c r="N54" s="3"/>
      <c r="O54" s="26"/>
      <c r="P54" s="26"/>
      <c r="Q54" s="26"/>
      <c r="R54" s="26"/>
    </row>
    <row r="55" spans="8:18" ht="14.25" customHeight="1" x14ac:dyDescent="0.2"/>
    <row r="56" spans="8:18" ht="14.25" customHeight="1" x14ac:dyDescent="0.2"/>
    <row r="57" spans="8:18" ht="14.25" customHeight="1" x14ac:dyDescent="0.2">
      <c r="O57" s="21"/>
    </row>
    <row r="58" spans="8:18" ht="14.25" customHeight="1" x14ac:dyDescent="0.2"/>
    <row r="59" spans="8:18" ht="14.25" customHeight="1" x14ac:dyDescent="0.2"/>
    <row r="60" spans="8:18" ht="14.25" customHeight="1" x14ac:dyDescent="0.2">
      <c r="O60" s="18"/>
    </row>
    <row r="61" spans="8:18" ht="14.25" customHeight="1" x14ac:dyDescent="0.2"/>
    <row r="62" spans="8:18" ht="14.25" customHeight="1" x14ac:dyDescent="0.2"/>
    <row r="63" spans="8:18" ht="14.25" customHeight="1" x14ac:dyDescent="0.2"/>
    <row r="64" spans="8:18" ht="14.25" customHeight="1" x14ac:dyDescent="0.2"/>
    <row r="65" spans="15:15" ht="14.25" customHeight="1" x14ac:dyDescent="0.2"/>
    <row r="66" spans="15:15" ht="14.25" customHeight="1" x14ac:dyDescent="0.2"/>
    <row r="67" spans="15:15" ht="14.25" customHeight="1" x14ac:dyDescent="0.2"/>
    <row r="68" spans="15:15" ht="14.25" customHeight="1" x14ac:dyDescent="0.2"/>
    <row r="69" spans="15:15" ht="14.25" customHeight="1" x14ac:dyDescent="0.2"/>
    <row r="70" spans="15:15" ht="14.25" customHeight="1" x14ac:dyDescent="0.2"/>
    <row r="71" spans="15:15" ht="14.25" customHeight="1" x14ac:dyDescent="0.2"/>
    <row r="72" spans="15:15" ht="14.25" customHeight="1" x14ac:dyDescent="0.2">
      <c r="O72" s="21"/>
    </row>
    <row r="73" spans="15:15" ht="14.25" customHeight="1" x14ac:dyDescent="0.2"/>
    <row r="74" spans="15:15" ht="14.25" customHeight="1" x14ac:dyDescent="0.2"/>
    <row r="75" spans="15:15" ht="14.25" customHeight="1" x14ac:dyDescent="0.2"/>
    <row r="76" spans="15:15" ht="14.25" customHeight="1" x14ac:dyDescent="0.2"/>
    <row r="77" spans="15:15" ht="14.25" customHeight="1" x14ac:dyDescent="0.2"/>
    <row r="78" spans="15:15" ht="14.25" customHeight="1" x14ac:dyDescent="0.2"/>
    <row r="79" spans="15:15" ht="14.25" customHeight="1" x14ac:dyDescent="0.2"/>
    <row r="80" spans="15:15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AAFD-F049-FA46-B10E-6CECC00A615C}">
  <dimension ref="A1:W1000"/>
  <sheetViews>
    <sheetView workbookViewId="0">
      <selection activeCell="G33" sqref="G33"/>
    </sheetView>
  </sheetViews>
  <sheetFormatPr baseColWidth="10" defaultColWidth="14.5" defaultRowHeight="15" customHeight="1" x14ac:dyDescent="0.2"/>
  <cols>
    <col min="1" max="12" width="8.6640625" customWidth="1"/>
    <col min="13" max="13" width="12.5" customWidth="1"/>
    <col min="14" max="14" width="8.6640625" customWidth="1"/>
    <col min="15" max="15" width="17.5" bestFit="1" customWidth="1"/>
    <col min="16" max="16" width="12.6640625" customWidth="1"/>
    <col min="17" max="17" width="15.1640625" customWidth="1"/>
    <col min="18" max="19" width="8.6640625" customWidth="1"/>
    <col min="20" max="20" width="12.6640625" bestFit="1" customWidth="1"/>
    <col min="21" max="21" width="11.83203125" customWidth="1"/>
    <col min="22" max="22" width="14.5" customWidth="1"/>
    <col min="23" max="23" width="12.33203125" customWidth="1"/>
    <col min="24" max="26" width="8.6640625" customWidth="1"/>
  </cols>
  <sheetData>
    <row r="1" spans="1:20" ht="14.25" customHeight="1" x14ac:dyDescent="0.2"/>
    <row r="2" spans="1:20" ht="14.25" customHeight="1" x14ac:dyDescent="0.2">
      <c r="A2" s="1" t="str">
        <f>'Group Task 2 - Data'!A2</f>
        <v>Y</v>
      </c>
      <c r="B2" s="1" t="str">
        <f>'Group Task 2 - Data'!B2</f>
        <v>X1</v>
      </c>
      <c r="C2" s="1" t="str">
        <f>'Group Task 2 - Data'!C2</f>
        <v>X2</v>
      </c>
      <c r="D2" s="1" t="str">
        <f>'Group Task 2 - Data'!D2</f>
        <v>X3</v>
      </c>
      <c r="E2" s="1" t="str">
        <f>'Group Task 2 - Data'!E2</f>
        <v>X4</v>
      </c>
      <c r="F2" s="1" t="str">
        <f>'Group Task 2 - Data'!F2</f>
        <v>X5</v>
      </c>
      <c r="G2" s="3"/>
      <c r="O2" s="4" t="s">
        <v>6</v>
      </c>
    </row>
    <row r="3" spans="1:20" ht="14.25" customHeight="1" thickBot="1" x14ac:dyDescent="0.25">
      <c r="A3" s="3">
        <f>'Group Task 2 - Data'!A3</f>
        <v>231</v>
      </c>
      <c r="B3" s="3">
        <f>'Group Task 2 - Data'!B3</f>
        <v>3</v>
      </c>
      <c r="C3" s="3">
        <f>'Group Task 2 - Data'!C3</f>
        <v>294</v>
      </c>
      <c r="D3" s="3">
        <f>'Group Task 2 - Data'!D3</f>
        <v>8.1999998089999995</v>
      </c>
      <c r="E3" s="3">
        <f>'Group Task 2 - Data'!E3</f>
        <v>8.1999998089999995</v>
      </c>
      <c r="F3" s="3">
        <f>'Group Task 2 - Data'!F3</f>
        <v>11</v>
      </c>
    </row>
    <row r="4" spans="1:20" ht="14.25" customHeight="1" x14ac:dyDescent="0.2">
      <c r="A4" s="3">
        <f>'Group Task 2 - Data'!A4</f>
        <v>156</v>
      </c>
      <c r="B4" s="3">
        <f>'Group Task 2 - Data'!B4</f>
        <v>2.2000000480000002</v>
      </c>
      <c r="C4" s="3">
        <f>'Group Task 2 - Data'!C4</f>
        <v>232</v>
      </c>
      <c r="D4" s="3">
        <f>'Group Task 2 - Data'!D4</f>
        <v>6.9000000950000002</v>
      </c>
      <c r="E4" s="3">
        <f>'Group Task 2 - Data'!E4</f>
        <v>4.0999999049999998</v>
      </c>
      <c r="F4" s="3">
        <f>'Group Task 2 - Data'!F4</f>
        <v>12</v>
      </c>
      <c r="O4" s="5" t="s">
        <v>7</v>
      </c>
      <c r="P4" s="5"/>
    </row>
    <row r="5" spans="1:20" ht="14.25" customHeight="1" x14ac:dyDescent="0.2">
      <c r="A5" s="3">
        <f>'Group Task 2 - Data'!A5</f>
        <v>10</v>
      </c>
      <c r="B5" s="3">
        <f>'Group Task 2 - Data'!B5</f>
        <v>0.5</v>
      </c>
      <c r="C5" s="3">
        <f>'Group Task 2 - Data'!C5</f>
        <v>149</v>
      </c>
      <c r="D5" s="3">
        <f>'Group Task 2 - Data'!D5</f>
        <v>3</v>
      </c>
      <c r="E5" s="3">
        <f>'Group Task 2 - Data'!E5</f>
        <v>4.3000001909999996</v>
      </c>
      <c r="F5" s="3">
        <f>'Group Task 2 - Data'!F5</f>
        <v>15</v>
      </c>
      <c r="O5" t="s">
        <v>8</v>
      </c>
      <c r="P5">
        <v>0.99658391371552202</v>
      </c>
    </row>
    <row r="6" spans="1:20" ht="14.25" customHeight="1" x14ac:dyDescent="0.2">
      <c r="A6" s="3">
        <f>'Group Task 2 - Data'!A6</f>
        <v>519</v>
      </c>
      <c r="B6" s="3">
        <f>'Group Task 2 - Data'!B6</f>
        <v>5.5</v>
      </c>
      <c r="C6" s="3">
        <f>'Group Task 2 - Data'!C6</f>
        <v>600</v>
      </c>
      <c r="D6" s="3">
        <f>'Group Task 2 - Data'!D6</f>
        <v>12</v>
      </c>
      <c r="E6" s="3">
        <f>'Group Task 2 - Data'!E6</f>
        <v>16.100000380000001</v>
      </c>
      <c r="F6" s="3">
        <f>'Group Task 2 - Data'!F6</f>
        <v>1</v>
      </c>
      <c r="I6" s="6" t="s">
        <v>9</v>
      </c>
      <c r="O6" t="s">
        <v>10</v>
      </c>
      <c r="P6">
        <v>0.99317949707654707</v>
      </c>
    </row>
    <row r="7" spans="1:20" ht="14.25" customHeight="1" x14ac:dyDescent="0.2">
      <c r="A7" s="3">
        <f>'Group Task 2 - Data'!A7</f>
        <v>437</v>
      </c>
      <c r="B7" s="3">
        <f>'Group Task 2 - Data'!B7</f>
        <v>4.4000000950000002</v>
      </c>
      <c r="C7" s="3">
        <f>'Group Task 2 - Data'!C7</f>
        <v>567</v>
      </c>
      <c r="D7" s="3">
        <f>'Group Task 2 - Data'!D7</f>
        <v>10.600000380000001</v>
      </c>
      <c r="E7" s="3">
        <f>'Group Task 2 - Data'!E7</f>
        <v>14.100000380000001</v>
      </c>
      <c r="F7" s="3">
        <f>'Group Task 2 - Data'!F7</f>
        <v>5</v>
      </c>
      <c r="O7" t="s">
        <v>11</v>
      </c>
      <c r="P7">
        <v>0.99155556780905818</v>
      </c>
    </row>
    <row r="8" spans="1:20" ht="14.25" customHeight="1" x14ac:dyDescent="0.2">
      <c r="A8" s="3">
        <f>'Group Task 2 - Data'!A8</f>
        <v>487</v>
      </c>
      <c r="B8" s="3">
        <f>'Group Task 2 - Data'!B8</f>
        <v>4.8000001909999996</v>
      </c>
      <c r="C8" s="3">
        <f>'Group Task 2 - Data'!C8</f>
        <v>571</v>
      </c>
      <c r="D8" s="3">
        <f>'Group Task 2 - Data'!D8</f>
        <v>11.80000019</v>
      </c>
      <c r="E8" s="3">
        <f>'Group Task 2 - Data'!E8</f>
        <v>12.69999981</v>
      </c>
      <c r="F8" s="3">
        <f>'Group Task 2 - Data'!F8</f>
        <v>4</v>
      </c>
      <c r="I8" s="6" t="s">
        <v>12</v>
      </c>
      <c r="O8" t="s">
        <v>13</v>
      </c>
      <c r="P8">
        <v>17.649241645156739</v>
      </c>
    </row>
    <row r="9" spans="1:20" ht="14.25" customHeight="1" thickBot="1" x14ac:dyDescent="0.25">
      <c r="A9" s="3">
        <f>'Group Task 2 - Data'!A9</f>
        <v>299</v>
      </c>
      <c r="B9" s="3">
        <f>'Group Task 2 - Data'!B9</f>
        <v>3.0999999049999998</v>
      </c>
      <c r="C9" s="3">
        <f>'Group Task 2 - Data'!C9</f>
        <v>512</v>
      </c>
      <c r="D9" s="3">
        <f>'Group Task 2 - Data'!D9</f>
        <v>8.1</v>
      </c>
      <c r="E9" s="3">
        <f>'Group Task 2 - Data'!E9</f>
        <v>10.100000380000001</v>
      </c>
      <c r="F9" s="3">
        <f>'Group Task 2 - Data'!F9</f>
        <v>10</v>
      </c>
      <c r="I9" s="6" t="s">
        <v>14</v>
      </c>
      <c r="O9" s="7" t="s">
        <v>15</v>
      </c>
      <c r="P9" s="7">
        <v>27</v>
      </c>
    </row>
    <row r="10" spans="1:20" ht="14.25" customHeight="1" x14ac:dyDescent="0.25">
      <c r="A10" s="3">
        <f>'Group Task 2 - Data'!A10</f>
        <v>195</v>
      </c>
      <c r="B10" s="3">
        <f>'Group Task 2 - Data'!B10</f>
        <v>2.5</v>
      </c>
      <c r="C10" s="3">
        <f>'Group Task 2 - Data'!C10</f>
        <v>347</v>
      </c>
      <c r="D10" s="3">
        <f>'Group Task 2 - Data'!D10</f>
        <v>7.6999998090000004</v>
      </c>
      <c r="E10" s="3">
        <f>'Group Task 2 - Data'!E10</f>
        <v>8.4</v>
      </c>
      <c r="F10" s="3">
        <f>'Group Task 2 - Data'!F10</f>
        <v>12</v>
      </c>
      <c r="I10" s="6" t="s">
        <v>16</v>
      </c>
    </row>
    <row r="11" spans="1:20" ht="14.25" customHeight="1" thickBot="1" x14ac:dyDescent="0.3">
      <c r="A11" s="3">
        <f>'Group Task 2 - Data'!A11</f>
        <v>20</v>
      </c>
      <c r="B11" s="3">
        <f>'Group Task 2 - Data'!B11</f>
        <v>1.2000000479999999</v>
      </c>
      <c r="C11" s="3">
        <f>'Group Task 2 - Data'!C11</f>
        <v>212</v>
      </c>
      <c r="D11" s="3">
        <f>'Group Task 2 - Data'!D11</f>
        <v>3.2999999519999998</v>
      </c>
      <c r="E11" s="3">
        <f>'Group Task 2 - Data'!E11</f>
        <v>2.0999999049999998</v>
      </c>
      <c r="F11" s="3">
        <f>'Group Task 2 - Data'!F11</f>
        <v>15</v>
      </c>
      <c r="I11" s="6" t="s">
        <v>17</v>
      </c>
      <c r="O11" t="s">
        <v>18</v>
      </c>
    </row>
    <row r="12" spans="1:20" ht="14.25" customHeight="1" x14ac:dyDescent="0.25">
      <c r="A12" s="3">
        <f>'Group Task 2 - Data'!A12</f>
        <v>68</v>
      </c>
      <c r="B12" s="3">
        <f>'Group Task 2 - Data'!B12</f>
        <v>0.60000002379999995</v>
      </c>
      <c r="C12" s="3">
        <f>'Group Task 2 - Data'!C12</f>
        <v>102</v>
      </c>
      <c r="D12" s="3">
        <f>'Group Task 2 - Data'!D12</f>
        <v>4.9000000950000002</v>
      </c>
      <c r="E12" s="3">
        <f>'Group Task 2 - Data'!E12</f>
        <v>4.6999998090000004</v>
      </c>
      <c r="F12" s="3">
        <f>'Group Task 2 - Data'!F12</f>
        <v>8</v>
      </c>
      <c r="I12" s="6" t="s">
        <v>19</v>
      </c>
      <c r="O12" s="8"/>
      <c r="P12" s="8" t="s">
        <v>20</v>
      </c>
      <c r="Q12" s="8" t="s">
        <v>21</v>
      </c>
      <c r="R12" s="8" t="s">
        <v>22</v>
      </c>
      <c r="S12" s="8" t="s">
        <v>23</v>
      </c>
      <c r="T12" s="8" t="s">
        <v>24</v>
      </c>
    </row>
    <row r="13" spans="1:20" ht="14.25" customHeight="1" x14ac:dyDescent="0.25">
      <c r="A13" s="3">
        <f>'Group Task 2 - Data'!A13</f>
        <v>570</v>
      </c>
      <c r="B13" s="3">
        <f>'Group Task 2 - Data'!B13</f>
        <v>5.4000000950000002</v>
      </c>
      <c r="C13" s="3">
        <f>'Group Task 2 - Data'!C13</f>
        <v>788</v>
      </c>
      <c r="D13" s="3">
        <f>'Group Task 2 - Data'!D13</f>
        <v>17.399999619999999</v>
      </c>
      <c r="E13" s="3">
        <f>'Group Task 2 - Data'!E13</f>
        <v>12.30000019</v>
      </c>
      <c r="F13" s="3">
        <f>'Group Task 2 - Data'!F13</f>
        <v>1</v>
      </c>
      <c r="I13" s="6" t="s">
        <v>25</v>
      </c>
      <c r="O13" t="s">
        <v>26</v>
      </c>
      <c r="P13">
        <v>5</v>
      </c>
      <c r="Q13">
        <v>952538.94150821993</v>
      </c>
      <c r="R13">
        <v>190507.78830164397</v>
      </c>
      <c r="S13">
        <v>611.59036724079419</v>
      </c>
      <c r="T13">
        <v>5.3973131693408451E-22</v>
      </c>
    </row>
    <row r="14" spans="1:20" ht="14.25" customHeight="1" x14ac:dyDescent="0.25">
      <c r="A14" s="3">
        <f>'Group Task 2 - Data'!A14</f>
        <v>428</v>
      </c>
      <c r="B14" s="3">
        <f>'Group Task 2 - Data'!B14</f>
        <v>4.1999998090000004</v>
      </c>
      <c r="C14" s="3">
        <f>'Group Task 2 - Data'!C14</f>
        <v>577</v>
      </c>
      <c r="D14" s="3">
        <f>'Group Task 2 - Data'!D14</f>
        <v>10.5</v>
      </c>
      <c r="E14" s="3">
        <f>'Group Task 2 - Data'!E14</f>
        <v>14</v>
      </c>
      <c r="F14" s="3">
        <f>'Group Task 2 - Data'!F14</f>
        <v>7</v>
      </c>
      <c r="I14" s="6" t="s">
        <v>27</v>
      </c>
      <c r="O14" t="s">
        <v>28</v>
      </c>
      <c r="P14">
        <v>21</v>
      </c>
      <c r="Q14">
        <v>6541.4103436318346</v>
      </c>
      <c r="R14">
        <v>311.495730649135</v>
      </c>
    </row>
    <row r="15" spans="1:20" ht="14.25" customHeight="1" thickBot="1" x14ac:dyDescent="0.25">
      <c r="A15" s="3">
        <f>'Group Task 2 - Data'!A15</f>
        <v>464</v>
      </c>
      <c r="B15" s="3">
        <f>'Group Task 2 - Data'!B15</f>
        <v>4.6999998090000004</v>
      </c>
      <c r="C15" s="3">
        <f>'Group Task 2 - Data'!C15</f>
        <v>535</v>
      </c>
      <c r="D15" s="3">
        <f>'Group Task 2 - Data'!D15</f>
        <v>11.30000019</v>
      </c>
      <c r="E15" s="3">
        <f>'Group Task 2 - Data'!E15</f>
        <v>15</v>
      </c>
      <c r="F15" s="3">
        <f>'Group Task 2 - Data'!F15</f>
        <v>3</v>
      </c>
      <c r="O15" s="7" t="s">
        <v>29</v>
      </c>
      <c r="P15" s="7">
        <v>26</v>
      </c>
      <c r="Q15" s="7">
        <v>959080.3518518518</v>
      </c>
      <c r="R15" s="7"/>
      <c r="S15" s="7"/>
      <c r="T15" s="7"/>
    </row>
    <row r="16" spans="1:20" ht="14.25" customHeight="1" thickBot="1" x14ac:dyDescent="0.25">
      <c r="A16" s="3">
        <f>'Group Task 2 - Data'!A16</f>
        <v>15</v>
      </c>
      <c r="B16" s="3">
        <f>'Group Task 2 - Data'!B16</f>
        <v>0.60000002379999995</v>
      </c>
      <c r="C16" s="3">
        <f>'Group Task 2 - Data'!C16</f>
        <v>163</v>
      </c>
      <c r="D16" s="3">
        <f>'Group Task 2 - Data'!D16</f>
        <v>2.5</v>
      </c>
      <c r="E16" s="3">
        <f>'Group Task 2 - Data'!E16</f>
        <v>2.5</v>
      </c>
      <c r="F16" s="3">
        <f>'Group Task 2 - Data'!F16</f>
        <v>14</v>
      </c>
    </row>
    <row r="17" spans="1:23" ht="14.25" customHeight="1" x14ac:dyDescent="0.2">
      <c r="A17" s="3">
        <f>'Group Task 2 - Data'!A17</f>
        <v>65</v>
      </c>
      <c r="B17" s="3">
        <f>'Group Task 2 - Data'!B17</f>
        <v>1.2000000479999999</v>
      </c>
      <c r="C17" s="3">
        <f>'Group Task 2 - Data'!C17</f>
        <v>168</v>
      </c>
      <c r="D17" s="3">
        <f>'Group Task 2 - Data'!D17</f>
        <v>4.6999998090000004</v>
      </c>
      <c r="E17" s="3">
        <f>'Group Task 2 - Data'!E17</f>
        <v>3.2999999519999998</v>
      </c>
      <c r="F17" s="3">
        <f>'Group Task 2 - Data'!F17</f>
        <v>11</v>
      </c>
      <c r="O17" s="8"/>
      <c r="P17" s="8" t="s">
        <v>30</v>
      </c>
      <c r="Q17" s="8" t="s">
        <v>13</v>
      </c>
      <c r="R17" s="8" t="s">
        <v>31</v>
      </c>
      <c r="S17" s="8" t="s">
        <v>32</v>
      </c>
      <c r="T17" s="8" t="s">
        <v>33</v>
      </c>
      <c r="U17" s="8" t="s">
        <v>34</v>
      </c>
      <c r="V17" s="8" t="s">
        <v>35</v>
      </c>
      <c r="W17" s="8" t="s">
        <v>36</v>
      </c>
    </row>
    <row r="18" spans="1:23" ht="14.25" customHeight="1" x14ac:dyDescent="0.2">
      <c r="A18" s="3">
        <f>'Group Task 2 - Data'!A18</f>
        <v>98</v>
      </c>
      <c r="B18" s="3">
        <f>'Group Task 2 - Data'!B18</f>
        <v>1.6000000240000001</v>
      </c>
      <c r="C18" s="3">
        <f>'Group Task 2 - Data'!C18</f>
        <v>151</v>
      </c>
      <c r="D18" s="3">
        <f>'Group Task 2 - Data'!D18</f>
        <v>4.5999999049999998</v>
      </c>
      <c r="E18" s="3">
        <f>'Group Task 2 - Data'!E18</f>
        <v>2.7000000480000002</v>
      </c>
      <c r="F18" s="3">
        <f>'Group Task 2 - Data'!F18</f>
        <v>10</v>
      </c>
      <c r="O18" t="s">
        <v>37</v>
      </c>
      <c r="P18">
        <v>-18.859414156999648</v>
      </c>
      <c r="Q18">
        <v>30.150227909361682</v>
      </c>
      <c r="R18">
        <v>-0.62551481248152607</v>
      </c>
      <c r="S18">
        <v>0.5383723333992616</v>
      </c>
      <c r="T18">
        <v>-81.560245539003091</v>
      </c>
      <c r="U18">
        <v>43.841417225003802</v>
      </c>
      <c r="V18">
        <v>-81.560245539003091</v>
      </c>
      <c r="W18">
        <v>43.841417225003802</v>
      </c>
    </row>
    <row r="19" spans="1:23" ht="14.25" customHeight="1" x14ac:dyDescent="0.2">
      <c r="A19" s="3">
        <f>'Group Task 2 - Data'!A19</f>
        <v>398</v>
      </c>
      <c r="B19" s="3">
        <f>'Group Task 2 - Data'!B19</f>
        <v>4.3000001909999996</v>
      </c>
      <c r="C19" s="3">
        <f>'Group Task 2 - Data'!C19</f>
        <v>342</v>
      </c>
      <c r="D19" s="3">
        <f>'Group Task 2 - Data'!D19</f>
        <v>5.5</v>
      </c>
      <c r="E19" s="3">
        <f>'Group Task 2 - Data'!E19</f>
        <v>16</v>
      </c>
      <c r="F19" s="3">
        <f>'Group Task 2 - Data'!F19</f>
        <v>4</v>
      </c>
      <c r="O19" t="s">
        <v>38</v>
      </c>
      <c r="P19">
        <v>16.201573561601315</v>
      </c>
      <c r="Q19">
        <v>3.5444373055383234</v>
      </c>
      <c r="R19">
        <v>4.5709860733848267</v>
      </c>
      <c r="S19" s="9">
        <v>1.6598458219257387E-4</v>
      </c>
      <c r="T19">
        <v>8.8305126692345439</v>
      </c>
      <c r="U19">
        <v>23.572634453968085</v>
      </c>
      <c r="V19">
        <v>8.8305126692345439</v>
      </c>
      <c r="W19">
        <v>23.572634453968085</v>
      </c>
    </row>
    <row r="20" spans="1:23" ht="14.25" customHeight="1" x14ac:dyDescent="0.2">
      <c r="A20" s="3">
        <f>'Group Task 2 - Data'!A20</f>
        <v>161</v>
      </c>
      <c r="B20" s="3">
        <f>'Group Task 2 - Data'!B20</f>
        <v>2.5999999049999998</v>
      </c>
      <c r="C20" s="3">
        <f>'Group Task 2 - Data'!C20</f>
        <v>196</v>
      </c>
      <c r="D20" s="3">
        <f>'Group Task 2 - Data'!D20</f>
        <v>7.1999998090000004</v>
      </c>
      <c r="E20" s="3">
        <f>'Group Task 2 - Data'!E20</f>
        <v>6.3000001909999996</v>
      </c>
      <c r="F20" s="3">
        <f>'Group Task 2 - Data'!F20</f>
        <v>13</v>
      </c>
      <c r="O20" t="s">
        <v>39</v>
      </c>
      <c r="P20">
        <v>0.1746351543198788</v>
      </c>
      <c r="Q20">
        <v>5.760606785812844E-2</v>
      </c>
      <c r="R20">
        <v>3.0315409611009771</v>
      </c>
      <c r="S20" s="9">
        <v>6.3467927431305341E-3</v>
      </c>
      <c r="T20">
        <v>5.4836778061792685E-2</v>
      </c>
      <c r="U20">
        <v>0.29443353057796495</v>
      </c>
      <c r="V20">
        <v>5.4836778061792685E-2</v>
      </c>
      <c r="W20">
        <v>0.29443353057796495</v>
      </c>
    </row>
    <row r="21" spans="1:23" ht="14.25" customHeight="1" x14ac:dyDescent="0.2">
      <c r="A21" s="3">
        <f>'Group Task 2 - Data'!A21</f>
        <v>397</v>
      </c>
      <c r="B21" s="3">
        <f>'Group Task 2 - Data'!B21</f>
        <v>3.7999999519999998</v>
      </c>
      <c r="C21" s="3">
        <f>'Group Task 2 - Data'!C21</f>
        <v>453</v>
      </c>
      <c r="D21" s="3">
        <f>'Group Task 2 - Data'!D21</f>
        <v>10.399999619999999</v>
      </c>
      <c r="E21" s="3">
        <f>'Group Task 2 - Data'!E21</f>
        <v>13.899999619999999</v>
      </c>
      <c r="F21" s="3">
        <f>'Group Task 2 - Data'!F21</f>
        <v>7</v>
      </c>
      <c r="O21" t="s">
        <v>40</v>
      </c>
      <c r="P21">
        <v>11.526269031956573</v>
      </c>
      <c r="Q21">
        <v>2.5321033002901197</v>
      </c>
      <c r="R21">
        <v>4.5520532399432252</v>
      </c>
      <c r="S21" s="9">
        <v>1.7365193166530565E-4</v>
      </c>
      <c r="T21">
        <v>6.2604719523925905</v>
      </c>
      <c r="U21">
        <v>16.792066111520555</v>
      </c>
      <c r="V21">
        <v>6.2604719523925905</v>
      </c>
      <c r="W21">
        <v>16.792066111520555</v>
      </c>
    </row>
    <row r="22" spans="1:23" ht="14.25" customHeight="1" x14ac:dyDescent="0.2">
      <c r="A22" s="3">
        <f>'Group Task 2 - Data'!A22</f>
        <v>497</v>
      </c>
      <c r="B22" s="3">
        <f>'Group Task 2 - Data'!B22</f>
        <v>5.3000001909999996</v>
      </c>
      <c r="C22" s="3">
        <f>'Group Task 2 - Data'!C22</f>
        <v>518</v>
      </c>
      <c r="D22" s="3">
        <f>'Group Task 2 - Data'!D22</f>
        <v>11.5</v>
      </c>
      <c r="E22" s="3">
        <f>'Group Task 2 - Data'!E22</f>
        <v>16.299999239999998</v>
      </c>
      <c r="F22" s="3">
        <f>'Group Task 2 - Data'!F22</f>
        <v>1</v>
      </c>
      <c r="O22" t="s">
        <v>41</v>
      </c>
      <c r="P22">
        <v>13.580312897462086</v>
      </c>
      <c r="Q22">
        <v>1.7704566087316234</v>
      </c>
      <c r="R22">
        <v>7.6705143918727199</v>
      </c>
      <c r="S22" s="10">
        <v>1.6054341487804921E-7</v>
      </c>
      <c r="T22">
        <v>9.8984468224541846</v>
      </c>
      <c r="U22">
        <v>17.262178972469986</v>
      </c>
      <c r="V22">
        <v>9.8984468224541846</v>
      </c>
      <c r="W22">
        <v>17.262178972469986</v>
      </c>
    </row>
    <row r="23" spans="1:23" ht="14.25" customHeight="1" thickBot="1" x14ac:dyDescent="0.25">
      <c r="A23" s="3">
        <f>'Group Task 2 - Data'!A23</f>
        <v>528</v>
      </c>
      <c r="B23" s="3">
        <f>'Group Task 2 - Data'!B23</f>
        <v>5.5999999049999998</v>
      </c>
      <c r="C23" s="3">
        <f>'Group Task 2 - Data'!C23</f>
        <v>615</v>
      </c>
      <c r="D23" s="3">
        <f>'Group Task 2 - Data'!D23</f>
        <v>12.30000019</v>
      </c>
      <c r="E23" s="3">
        <f>'Group Task 2 - Data'!E23</f>
        <v>16</v>
      </c>
      <c r="F23" s="3">
        <f>'Group Task 2 - Data'!F23</f>
        <v>0</v>
      </c>
      <c r="O23" s="7" t="s">
        <v>42</v>
      </c>
      <c r="P23" s="7">
        <v>-5.3109714097644378</v>
      </c>
      <c r="Q23" s="7">
        <v>1.7054265398760158</v>
      </c>
      <c r="R23" s="7">
        <v>-3.1141601737654114</v>
      </c>
      <c r="S23" s="11">
        <v>5.2488727371002158E-3</v>
      </c>
      <c r="T23" s="7">
        <v>-8.8576000532566219</v>
      </c>
      <c r="U23" s="7">
        <v>-1.7643427662722528</v>
      </c>
      <c r="V23" s="7">
        <v>-8.8576000532566219</v>
      </c>
      <c r="W23" s="7">
        <v>-1.7643427662722528</v>
      </c>
    </row>
    <row r="24" spans="1:23" ht="14.25" customHeight="1" x14ac:dyDescent="0.2">
      <c r="A24" s="3">
        <f>'Group Task 2 - Data'!A24</f>
        <v>99</v>
      </c>
      <c r="B24" s="3">
        <f>'Group Task 2 - Data'!B24</f>
        <v>0.80000001190000003</v>
      </c>
      <c r="C24" s="3">
        <f>'Group Task 2 - Data'!C24</f>
        <v>278</v>
      </c>
      <c r="D24" s="3">
        <f>'Group Task 2 - Data'!D24</f>
        <v>2.7999999519999998</v>
      </c>
      <c r="E24" s="3">
        <f>'Group Task 2 - Data'!E24</f>
        <v>6.5</v>
      </c>
      <c r="F24" s="3">
        <f>'Group Task 2 - Data'!F24</f>
        <v>14</v>
      </c>
      <c r="O24" s="9" t="s">
        <v>43</v>
      </c>
    </row>
    <row r="25" spans="1:23" ht="14.25" customHeight="1" x14ac:dyDescent="0.2">
      <c r="A25" s="3">
        <f>'Group Task 2 - Data'!A25</f>
        <v>0.5</v>
      </c>
      <c r="B25" s="3">
        <f>'Group Task 2 - Data'!B25</f>
        <v>1.1000000240000001</v>
      </c>
      <c r="C25" s="3">
        <f>'Group Task 2 - Data'!C25</f>
        <v>142</v>
      </c>
      <c r="D25" s="3">
        <f>'Group Task 2 - Data'!D25</f>
        <v>3.0999999049999998</v>
      </c>
      <c r="E25" s="3">
        <f>'Group Task 2 - Data'!E25</f>
        <v>1.6000000240000001</v>
      </c>
      <c r="F25" s="3">
        <f>'Group Task 2 - Data'!F25</f>
        <v>12</v>
      </c>
    </row>
    <row r="26" spans="1:23" ht="14.25" customHeight="1" x14ac:dyDescent="0.2">
      <c r="A26" s="3">
        <f>'Group Task 2 - Data'!A26</f>
        <v>347</v>
      </c>
      <c r="B26" s="3">
        <f>'Group Task 2 - Data'!B26</f>
        <v>3.5999999049999998</v>
      </c>
      <c r="C26" s="3">
        <f>'Group Task 2 - Data'!C26</f>
        <v>461</v>
      </c>
      <c r="D26" s="3">
        <f>'Group Task 2 - Data'!D26</f>
        <v>9.6</v>
      </c>
      <c r="E26" s="3">
        <f>'Group Task 2 - Data'!E26</f>
        <v>11.30000019</v>
      </c>
      <c r="F26" s="3">
        <f>'Group Task 2 - Data'!F26</f>
        <v>6</v>
      </c>
      <c r="O26" s="4" t="s">
        <v>44</v>
      </c>
    </row>
    <row r="27" spans="1:23" ht="14.25" customHeight="1" thickBot="1" x14ac:dyDescent="0.25">
      <c r="A27" s="3">
        <f>'Group Task 2 - Data'!A27</f>
        <v>341</v>
      </c>
      <c r="B27" s="3">
        <f>'Group Task 2 - Data'!B27</f>
        <v>3.5</v>
      </c>
      <c r="C27" s="3">
        <f>'Group Task 2 - Data'!C27</f>
        <v>382</v>
      </c>
      <c r="D27" s="3">
        <f>'Group Task 2 - Data'!D27</f>
        <v>9.8000001910000005</v>
      </c>
      <c r="E27" s="3">
        <f>'Group Task 2 - Data'!E27</f>
        <v>11.5</v>
      </c>
      <c r="F27" s="3">
        <f>'Group Task 2 - Data'!F27</f>
        <v>5</v>
      </c>
      <c r="O27" s="6"/>
    </row>
    <row r="28" spans="1:23" ht="14.25" customHeight="1" x14ac:dyDescent="0.2">
      <c r="A28" s="3">
        <f>'Group Task 2 - Data'!A28</f>
        <v>507</v>
      </c>
      <c r="B28" s="3">
        <f>'Group Task 2 - Data'!B28</f>
        <v>5.0999999049999998</v>
      </c>
      <c r="C28" s="3">
        <f>'Group Task 2 - Data'!C28</f>
        <v>590</v>
      </c>
      <c r="D28" s="3">
        <f>'Group Task 2 - Data'!D28</f>
        <v>12</v>
      </c>
      <c r="E28" s="3">
        <f>'Group Task 2 - Data'!E28</f>
        <v>15.69999981</v>
      </c>
      <c r="F28" s="3">
        <f>'Group Task 2 - Data'!F28</f>
        <v>0</v>
      </c>
      <c r="O28" s="8"/>
      <c r="P28" s="8" t="s">
        <v>38</v>
      </c>
      <c r="Q28" s="8" t="s">
        <v>39</v>
      </c>
      <c r="R28" s="8" t="s">
        <v>40</v>
      </c>
      <c r="S28" s="8" t="s">
        <v>41</v>
      </c>
      <c r="T28" s="8" t="s">
        <v>42</v>
      </c>
    </row>
    <row r="29" spans="1:23" ht="14.25" customHeight="1" x14ac:dyDescent="0.2">
      <c r="A29" s="3">
        <f>'Group Task 2 - Data'!A29</f>
        <v>400</v>
      </c>
      <c r="B29" s="3">
        <f>'Group Task 2 - Data'!B29</f>
        <v>8.6</v>
      </c>
      <c r="C29" s="3">
        <f>'Group Task 2 - Data'!C29</f>
        <v>517</v>
      </c>
      <c r="D29" s="3">
        <f>'Group Task 2 - Data'!D29</f>
        <v>7</v>
      </c>
      <c r="E29" s="3">
        <f>'Group Task 2 - Data'!E29</f>
        <v>12</v>
      </c>
      <c r="F29" s="3">
        <f>'Group Task 2 - Data'!F29</f>
        <v>8</v>
      </c>
      <c r="O29" t="s">
        <v>38</v>
      </c>
      <c r="P29">
        <v>1</v>
      </c>
    </row>
    <row r="30" spans="1:23" ht="14.25" customHeight="1" x14ac:dyDescent="0.2">
      <c r="H30" s="3"/>
      <c r="I30" s="3"/>
      <c r="J30" s="3"/>
      <c r="K30" s="3"/>
      <c r="L30" s="3"/>
      <c r="M30" s="3"/>
      <c r="N30" s="3"/>
      <c r="O30" t="s">
        <v>39</v>
      </c>
      <c r="P30">
        <v>0.84361577850602487</v>
      </c>
      <c r="Q30">
        <v>1</v>
      </c>
    </row>
    <row r="31" spans="1:23" ht="14.25" customHeight="1" x14ac:dyDescent="0.2">
      <c r="H31" s="3"/>
      <c r="I31" s="3"/>
      <c r="J31" s="3"/>
      <c r="K31" s="3"/>
      <c r="L31" s="3"/>
      <c r="M31" s="3"/>
      <c r="N31" s="3"/>
      <c r="O31" t="s">
        <v>40</v>
      </c>
      <c r="P31">
        <v>0.74858723876273947</v>
      </c>
      <c r="Q31">
        <v>0.90623064634802275</v>
      </c>
      <c r="R31">
        <v>1</v>
      </c>
    </row>
    <row r="32" spans="1:23" ht="14.25" customHeight="1" x14ac:dyDescent="0.2">
      <c r="H32" s="3"/>
      <c r="I32" s="3"/>
      <c r="J32" s="3"/>
      <c r="K32" s="3"/>
      <c r="L32" s="3"/>
      <c r="M32" s="3"/>
      <c r="N32" s="3"/>
      <c r="O32" t="s">
        <v>41</v>
      </c>
      <c r="P32">
        <v>0.83802288171306349</v>
      </c>
      <c r="Q32">
        <v>0.86391692287097421</v>
      </c>
      <c r="R32">
        <v>0.79543446064267831</v>
      </c>
      <c r="S32">
        <v>1</v>
      </c>
    </row>
    <row r="33" spans="8:23" ht="14.25" customHeight="1" thickBot="1" x14ac:dyDescent="0.25">
      <c r="H33" s="3"/>
      <c r="I33" s="12"/>
      <c r="J33" s="12"/>
      <c r="K33" s="3"/>
      <c r="L33" s="3"/>
      <c r="M33" s="3"/>
      <c r="N33" s="3"/>
      <c r="O33" s="7" t="s">
        <v>42</v>
      </c>
      <c r="P33" s="7">
        <v>-0.76573779132072139</v>
      </c>
      <c r="Q33" s="7">
        <v>-0.80738042262229381</v>
      </c>
      <c r="R33" s="7">
        <v>-0.84127995373790765</v>
      </c>
      <c r="S33" s="7">
        <v>-0.86958960886401004</v>
      </c>
      <c r="T33" s="7">
        <v>1</v>
      </c>
    </row>
    <row r="34" spans="8:23" ht="14.25" customHeight="1" x14ac:dyDescent="0.2">
      <c r="H34" s="3"/>
      <c r="I34" s="3"/>
      <c r="J34" s="3"/>
      <c r="K34" s="3"/>
      <c r="L34" s="3"/>
      <c r="M34" s="3"/>
      <c r="N34" s="3"/>
    </row>
    <row r="35" spans="8:23" ht="14.25" customHeight="1" x14ac:dyDescent="0.2">
      <c r="H35" s="3"/>
      <c r="I35" s="3"/>
      <c r="J35" s="3"/>
      <c r="K35" s="3"/>
      <c r="L35" s="3"/>
      <c r="M35" s="3"/>
      <c r="N35" s="3"/>
      <c r="O35" s="9" t="s">
        <v>45</v>
      </c>
    </row>
    <row r="36" spans="8:23" ht="14.25" customHeight="1" x14ac:dyDescent="0.2">
      <c r="H36" s="3"/>
      <c r="I36" s="3"/>
      <c r="J36" s="3"/>
      <c r="K36" s="3"/>
      <c r="L36" s="3"/>
      <c r="M36" s="3"/>
      <c r="N36" s="3"/>
    </row>
    <row r="37" spans="8:23" ht="14.25" customHeight="1" x14ac:dyDescent="0.2">
      <c r="H37" s="3"/>
      <c r="I37" s="3"/>
      <c r="J37" s="3"/>
      <c r="K37" s="3"/>
      <c r="L37" s="3"/>
      <c r="M37" s="3"/>
      <c r="N37" s="3"/>
    </row>
    <row r="38" spans="8:23" ht="14.25" customHeight="1" x14ac:dyDescent="0.2">
      <c r="H38" s="3"/>
      <c r="I38" s="3"/>
      <c r="J38" s="3"/>
      <c r="K38" s="3"/>
      <c r="L38" s="3"/>
      <c r="M38" s="3"/>
      <c r="N38" s="3"/>
      <c r="O38" s="4" t="s">
        <v>46</v>
      </c>
    </row>
    <row r="39" spans="8:23" ht="14.25" customHeight="1" x14ac:dyDescent="0.2">
      <c r="H39" s="3"/>
      <c r="I39" s="3"/>
      <c r="J39" s="3"/>
      <c r="K39" s="3"/>
      <c r="L39" s="3"/>
      <c r="M39" s="3"/>
      <c r="N39" s="3"/>
      <c r="O39" s="13"/>
      <c r="P39" s="14"/>
      <c r="Q39" s="14"/>
      <c r="R39" s="14"/>
      <c r="S39" s="14"/>
      <c r="T39" s="14"/>
    </row>
    <row r="40" spans="8:23" ht="14.25" customHeight="1" x14ac:dyDescent="0.2">
      <c r="H40" s="3"/>
      <c r="I40" s="3"/>
      <c r="J40" s="3"/>
      <c r="K40" s="3"/>
      <c r="L40" s="3"/>
      <c r="M40" s="3"/>
      <c r="N40" s="3"/>
    </row>
    <row r="41" spans="8:23" ht="14.25" customHeight="1" x14ac:dyDescent="0.2">
      <c r="H41" s="3"/>
      <c r="I41" s="12"/>
      <c r="J41" s="12"/>
      <c r="K41" s="12"/>
      <c r="L41" s="12"/>
      <c r="M41" s="12"/>
      <c r="N41" s="12"/>
    </row>
    <row r="42" spans="8:23" ht="14.25" customHeight="1" x14ac:dyDescent="0.2">
      <c r="H42" s="3"/>
      <c r="I42" s="3"/>
      <c r="J42" s="3"/>
      <c r="K42" s="3"/>
      <c r="L42" s="3"/>
      <c r="M42" s="3"/>
      <c r="N42" s="3"/>
    </row>
    <row r="43" spans="8:23" ht="14.25" customHeight="1" x14ac:dyDescent="0.2">
      <c r="H43" s="3"/>
      <c r="I43" s="3"/>
      <c r="J43" s="3"/>
      <c r="K43" s="3"/>
      <c r="L43" s="3"/>
      <c r="M43" s="3"/>
      <c r="N43" s="3"/>
    </row>
    <row r="44" spans="8:23" ht="14.25" customHeight="1" x14ac:dyDescent="0.2">
      <c r="H44" s="3"/>
      <c r="I44" s="3"/>
      <c r="J44" s="3"/>
      <c r="K44" s="3"/>
      <c r="L44" s="3"/>
      <c r="M44" s="3"/>
      <c r="N44" s="3"/>
      <c r="O44" s="14"/>
      <c r="P44" s="14"/>
      <c r="Q44" s="14"/>
      <c r="R44" s="14"/>
      <c r="S44" s="14"/>
      <c r="T44" s="14"/>
      <c r="U44" s="14"/>
      <c r="V44" s="14"/>
      <c r="W44" s="14"/>
    </row>
    <row r="45" spans="8:23" ht="14.25" customHeight="1" x14ac:dyDescent="0.2">
      <c r="H45" s="3"/>
      <c r="I45" s="3"/>
      <c r="J45" s="3"/>
      <c r="K45" s="3"/>
      <c r="L45" s="3"/>
      <c r="M45" s="3"/>
      <c r="N45" s="3"/>
    </row>
    <row r="46" spans="8:23" ht="14.25" customHeight="1" x14ac:dyDescent="0.2">
      <c r="H46" s="3"/>
      <c r="I46" s="12"/>
      <c r="J46" s="12"/>
      <c r="K46" s="12"/>
      <c r="L46" s="12"/>
      <c r="M46" s="12"/>
      <c r="N46" s="12"/>
      <c r="S46" s="15"/>
    </row>
    <row r="47" spans="8:23" ht="14.25" customHeight="1" x14ac:dyDescent="0.2">
      <c r="H47" s="3"/>
      <c r="I47" s="3"/>
      <c r="J47" s="3"/>
      <c r="K47" s="3"/>
      <c r="L47" s="3"/>
      <c r="M47" s="3"/>
      <c r="N47" s="3"/>
    </row>
    <row r="48" spans="8:23" ht="14.25" customHeight="1" x14ac:dyDescent="0.2">
      <c r="H48" s="3"/>
      <c r="I48" s="3"/>
      <c r="J48" s="3"/>
      <c r="K48" s="3"/>
      <c r="L48" s="3"/>
      <c r="M48" s="3"/>
      <c r="N48" s="3"/>
    </row>
    <row r="49" spans="8:18" ht="14.25" customHeight="1" x14ac:dyDescent="0.2">
      <c r="H49" s="3"/>
      <c r="I49" s="3"/>
      <c r="J49" s="3"/>
      <c r="K49" s="3"/>
      <c r="L49" s="3"/>
      <c r="M49" s="3"/>
      <c r="N49" s="3"/>
    </row>
    <row r="50" spans="8:18" ht="14.25" customHeight="1" x14ac:dyDescent="0.2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8:18" ht="14.25" customHeight="1" x14ac:dyDescent="0.2">
      <c r="H51" s="3"/>
      <c r="I51" s="3"/>
      <c r="J51" s="3"/>
      <c r="K51" s="3"/>
      <c r="L51" s="3"/>
      <c r="M51" s="16"/>
      <c r="N51" s="3"/>
      <c r="O51" s="3"/>
      <c r="P51" s="3"/>
      <c r="Q51" s="3"/>
      <c r="R51" s="3"/>
    </row>
    <row r="52" spans="8:18" ht="14.25" customHeight="1" x14ac:dyDescent="0.2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8:18" ht="14.25" customHeight="1" x14ac:dyDescent="0.2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8:18" ht="14.25" customHeight="1" x14ac:dyDescent="0.2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8:18" ht="14.25" customHeight="1" x14ac:dyDescent="0.2"/>
    <row r="56" spans="8:18" ht="14.25" customHeight="1" x14ac:dyDescent="0.2"/>
    <row r="57" spans="8:18" ht="14.25" customHeight="1" x14ac:dyDescent="0.2">
      <c r="O57" s="9"/>
    </row>
    <row r="58" spans="8:18" ht="14.25" customHeight="1" x14ac:dyDescent="0.2"/>
    <row r="59" spans="8:18" ht="14.25" customHeight="1" x14ac:dyDescent="0.2"/>
    <row r="60" spans="8:18" ht="14.25" customHeight="1" x14ac:dyDescent="0.2">
      <c r="O60" s="4" t="s">
        <v>44</v>
      </c>
    </row>
    <row r="61" spans="8:18" ht="14.25" customHeight="1" x14ac:dyDescent="0.2"/>
    <row r="62" spans="8:18" ht="14.25" customHeight="1" x14ac:dyDescent="0.2"/>
    <row r="63" spans="8:18" ht="14.25" customHeight="1" x14ac:dyDescent="0.2"/>
    <row r="64" spans="8:18" ht="14.25" customHeight="1" x14ac:dyDescent="0.2"/>
    <row r="65" spans="15:15" ht="14.25" customHeight="1" x14ac:dyDescent="0.2"/>
    <row r="66" spans="15:15" ht="14.25" customHeight="1" x14ac:dyDescent="0.2"/>
    <row r="67" spans="15:15" ht="14.25" customHeight="1" x14ac:dyDescent="0.2"/>
    <row r="68" spans="15:15" ht="14.25" customHeight="1" x14ac:dyDescent="0.2"/>
    <row r="69" spans="15:15" ht="14.25" customHeight="1" x14ac:dyDescent="0.2"/>
    <row r="70" spans="15:15" ht="14.25" customHeight="1" x14ac:dyDescent="0.2"/>
    <row r="71" spans="15:15" ht="14.25" customHeight="1" x14ac:dyDescent="0.2"/>
    <row r="72" spans="15:15" ht="14.25" customHeight="1" x14ac:dyDescent="0.2">
      <c r="O72" s="9"/>
    </row>
    <row r="73" spans="15:15" ht="14.25" customHeight="1" x14ac:dyDescent="0.2">
      <c r="O73" t="s">
        <v>47</v>
      </c>
    </row>
    <row r="74" spans="15:15" ht="14.25" customHeight="1" x14ac:dyDescent="0.2"/>
    <row r="75" spans="15:15" ht="14.25" customHeight="1" x14ac:dyDescent="0.2"/>
    <row r="76" spans="15:15" ht="14.25" customHeight="1" x14ac:dyDescent="0.2"/>
    <row r="77" spans="15:15" ht="14.25" customHeight="1" x14ac:dyDescent="0.2"/>
    <row r="78" spans="15:15" ht="14.25" customHeight="1" x14ac:dyDescent="0.2"/>
    <row r="79" spans="15:15" ht="14.25" customHeight="1" x14ac:dyDescent="0.2"/>
    <row r="80" spans="15:15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 r:id="rId1"/>
  <drawing r:id="rId2"/>
  <legacyDrawing r:id="rId3"/>
  <oleObjects>
    <mc:AlternateContent xmlns:mc="http://schemas.openxmlformats.org/markup-compatibility/2006">
      <mc:Choice Requires="x14">
        <oleObject progId="EViews.Workfile.2" shapeId="1025" r:id="rId4">
          <objectPr defaultSize="0" autoPict="0" r:id="rId5">
            <anchor moveWithCells="1">
              <from>
                <xdr:col>14</xdr:col>
                <xdr:colOff>101600</xdr:colOff>
                <xdr:row>38</xdr:row>
                <xdr:rowOff>152400</xdr:rowOff>
              </from>
              <to>
                <xdr:col>18</xdr:col>
                <xdr:colOff>63500</xdr:colOff>
                <xdr:row>55</xdr:row>
                <xdr:rowOff>139700</xdr:rowOff>
              </to>
            </anchor>
          </objectPr>
        </oleObject>
      </mc:Choice>
      <mc:Fallback>
        <oleObject progId="EViews.Workfile.2" shapeId="1025" r:id="rId4"/>
      </mc:Fallback>
    </mc:AlternateContent>
    <mc:AlternateContent xmlns:mc="http://schemas.openxmlformats.org/markup-compatibility/2006">
      <mc:Choice Requires="x14">
        <oleObject progId="EViews.Workfile.2" shapeId="1026" r:id="rId6">
          <objectPr defaultSize="0" autoPict="0" r:id="rId7">
            <anchor moveWithCells="1">
              <from>
                <xdr:col>14</xdr:col>
                <xdr:colOff>63500</xdr:colOff>
                <xdr:row>60</xdr:row>
                <xdr:rowOff>165100</xdr:rowOff>
              </from>
              <to>
                <xdr:col>19</xdr:col>
                <xdr:colOff>482600</xdr:colOff>
                <xdr:row>69</xdr:row>
                <xdr:rowOff>139700</xdr:rowOff>
              </to>
            </anchor>
          </objectPr>
        </oleObject>
      </mc:Choice>
      <mc:Fallback>
        <oleObject progId="EViews.Workfile.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Group Task 2 - Data</vt:lpstr>
      <vt:lpstr>Group Task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2024-10-21T10:02:19Z</dcterms:created>
  <dcterms:modified xsi:type="dcterms:W3CDTF">2024-10-22T10:37:43Z</dcterms:modified>
</cp:coreProperties>
</file>