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GoogleDrive-dumegakokutse@gmail.com/My Drive/UCT Lecture Materials/CON3052S - Spreadsheets/Simple Linear Regression/"/>
    </mc:Choice>
  </mc:AlternateContent>
  <xr:revisionPtr revIDLastSave="0" documentId="13_ncr:1_{E869F272-8A79-AB4E-A78B-965F75AFDB32}" xr6:coauthVersionLast="47" xr6:coauthVersionMax="47" xr10:uidLastSave="{00000000-0000-0000-0000-000000000000}"/>
  <bookViews>
    <workbookView xWindow="0" yWindow="620" windowWidth="28800" windowHeight="17380" xr2:uid="{8EC200E5-3050-A949-8803-06BF02DAC53F}"/>
  </bookViews>
  <sheets>
    <sheet name="Example 2 - Data" sheetId="2" r:id="rId1"/>
    <sheet name="Example 2 - SL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D4" i="1"/>
  <c r="C5" i="1"/>
  <c r="D5" i="1"/>
  <c r="C6" i="1"/>
  <c r="D6" i="1"/>
  <c r="C7" i="1"/>
  <c r="D7" i="1"/>
  <c r="C8" i="1"/>
  <c r="D8" i="1"/>
  <c r="C9" i="1"/>
  <c r="D9" i="1"/>
  <c r="C10" i="1"/>
  <c r="D10" i="1"/>
  <c r="C11" i="1"/>
  <c r="D11" i="1"/>
  <c r="D3" i="1"/>
  <c r="C3" i="1"/>
  <c r="D2" i="1"/>
  <c r="C2" i="1"/>
  <c r="E5" i="1" l="1"/>
  <c r="E6" i="1"/>
  <c r="E10" i="1"/>
  <c r="E8" i="1"/>
  <c r="E7" i="1"/>
  <c r="E4" i="1"/>
  <c r="E9" i="1"/>
  <c r="E11" i="1"/>
  <c r="E3" i="1"/>
</calcChain>
</file>

<file path=xl/sharedStrings.xml><?xml version="1.0" encoding="utf-8"?>
<sst xmlns="http://schemas.openxmlformats.org/spreadsheetml/2006/main" count="97" uniqueCount="78">
  <si>
    <t>x-x̅</t>
  </si>
  <si>
    <t>y-y̅</t>
  </si>
  <si>
    <t>(x-x̅)(y-y̅)</t>
  </si>
  <si>
    <t>(x-x̅)²</t>
  </si>
  <si>
    <t>(y-y̅)²</t>
  </si>
  <si>
    <t xml:space="preserve">Mean </t>
  </si>
  <si>
    <t>∑(x-x̅)(y-y̅)</t>
  </si>
  <si>
    <t>n</t>
  </si>
  <si>
    <t>n-1</t>
  </si>
  <si>
    <t>COVx,y = ∑(x-x̅)(y-y̅)/n-1</t>
  </si>
  <si>
    <t>Sample Covariance using excel, Enter "=covariance.s(x,y)</t>
  </si>
  <si>
    <t>Population Covariance using excel, Enter "=covariance.p(x,y)</t>
  </si>
  <si>
    <r>
      <t>∑(y-y</t>
    </r>
    <r>
      <rPr>
        <sz val="12"/>
        <color theme="1"/>
        <rFont val="Calibri"/>
        <family val="2"/>
      </rPr>
      <t>̅)²</t>
    </r>
  </si>
  <si>
    <t>√[∑(y-y̅)²]</t>
  </si>
  <si>
    <t xml:space="preserve">Correlation (𝜌) = ∑(x-x̅)(y-y̅)/{[√[∑(x-x̅)²]*√[∑(y-y̅)²]} </t>
  </si>
  <si>
    <t>Using Sample Parameters</t>
  </si>
  <si>
    <t>Using Population Parameters</t>
  </si>
  <si>
    <r>
      <t>∑(x-</t>
    </r>
    <r>
      <rPr>
        <sz val="12"/>
        <color theme="1"/>
        <rFont val="Calibri"/>
        <family val="2"/>
      </rPr>
      <t>x̅)²</t>
    </r>
  </si>
  <si>
    <r>
      <t>∑(x-</t>
    </r>
    <r>
      <rPr>
        <sz val="12"/>
        <color theme="1"/>
        <rFont val="Calibri"/>
        <family val="2"/>
      </rPr>
      <t>x̅)²/(n-1)</t>
    </r>
  </si>
  <si>
    <r>
      <t>∑(y-y</t>
    </r>
    <r>
      <rPr>
        <sz val="12"/>
        <color theme="1"/>
        <rFont val="Calibri"/>
        <family val="2"/>
      </rPr>
      <t>̅)²/n-1</t>
    </r>
  </si>
  <si>
    <r>
      <t>Correlation (ρ) = COV</t>
    </r>
    <r>
      <rPr>
        <vertAlign val="subscript"/>
        <sz val="12"/>
        <color rgb="FFFF0000"/>
        <rFont val="Calibri"/>
        <family val="2"/>
      </rPr>
      <t>x,y</t>
    </r>
    <r>
      <rPr>
        <sz val="12"/>
        <color rgb="FFFF0000"/>
        <rFont val="Calibri"/>
        <family val="2"/>
      </rPr>
      <t xml:space="preserve"> /(σ</t>
    </r>
    <r>
      <rPr>
        <vertAlign val="subscript"/>
        <sz val="12"/>
        <color rgb="FFFF0000"/>
        <rFont val="Calibri"/>
        <family val="2"/>
      </rPr>
      <t>x</t>
    </r>
    <r>
      <rPr>
        <sz val="12"/>
        <color rgb="FFFF0000"/>
        <rFont val="Calibri"/>
        <family val="2"/>
      </rPr>
      <t>*σ</t>
    </r>
    <r>
      <rPr>
        <vertAlign val="subscript"/>
        <sz val="12"/>
        <color rgb="FFFF0000"/>
        <rFont val="Calibri"/>
        <family val="2"/>
      </rPr>
      <t>y</t>
    </r>
    <r>
      <rPr>
        <sz val="12"/>
        <color rgb="FFFF0000"/>
        <rFont val="Calibri"/>
        <family val="2"/>
      </rPr>
      <t>)</t>
    </r>
  </si>
  <si>
    <t xml:space="preserve">Correlation using excel: Enter “=correl(x,y)” = </t>
  </si>
  <si>
    <r>
      <rPr>
        <sz val="12"/>
        <color theme="1"/>
        <rFont val="Calibri"/>
        <family val="2"/>
      </rPr>
      <t>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x̅)(y-y̅)</t>
    </r>
  </si>
  <si>
    <r>
      <rPr>
        <sz val="12"/>
        <color theme="1"/>
        <rFont val="Calibri"/>
        <family val="2"/>
      </rPr>
      <t>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x̅)²</t>
    </r>
  </si>
  <si>
    <r>
      <rPr>
        <sz val="12"/>
        <color theme="1"/>
        <rFont val="Calibri"/>
        <family val="2"/>
      </rPr>
      <t>√[∑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x̅)²]</t>
    </r>
  </si>
  <si>
    <r>
      <rPr>
        <sz val="12"/>
        <color theme="1"/>
        <rFont val="Calibri"/>
        <family val="2"/>
      </rPr>
      <t>σ</t>
    </r>
    <r>
      <rPr>
        <vertAlign val="subscript"/>
        <sz val="12"/>
        <color theme="1"/>
        <rFont val="Calibri"/>
        <family val="2"/>
      </rPr>
      <t>x</t>
    </r>
    <r>
      <rPr>
        <sz val="12"/>
        <color theme="1"/>
        <rFont val="Calibri"/>
        <family val="2"/>
      </rPr>
      <t xml:space="preserve">= </t>
    </r>
    <r>
      <rPr>
        <sz val="11"/>
        <color theme="1"/>
        <rFont val="Calibri"/>
        <family val="2"/>
      </rPr>
      <t>√[∑(x-</t>
    </r>
    <r>
      <rPr>
        <sz val="12"/>
        <color theme="1"/>
        <rFont val="Calibri"/>
        <family val="2"/>
      </rPr>
      <t>x̅)²/(n-1)]</t>
    </r>
  </si>
  <si>
    <r>
      <t>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= √[∑(y-y</t>
    </r>
    <r>
      <rPr>
        <sz val="12"/>
        <color theme="1"/>
        <rFont val="Calibri"/>
        <family val="2"/>
      </rPr>
      <t>̅)²/n-1]</t>
    </r>
  </si>
  <si>
    <t>Population Covariance between x and y</t>
  </si>
  <si>
    <t>Population standard deviation of x:</t>
  </si>
  <si>
    <r>
      <t>∑(x-</t>
    </r>
    <r>
      <rPr>
        <sz val="12"/>
        <color theme="1"/>
        <rFont val="Calibri"/>
        <family val="2"/>
      </rPr>
      <t>x̅)²/N</t>
    </r>
  </si>
  <si>
    <r>
      <rPr>
        <sz val="12"/>
        <color theme="1"/>
        <rFont val="Calibri"/>
        <family val="2"/>
      </rPr>
      <t>σ</t>
    </r>
    <r>
      <rPr>
        <vertAlign val="subscript"/>
        <sz val="12"/>
        <color theme="1"/>
        <rFont val="Calibri"/>
        <family val="2"/>
      </rPr>
      <t>x</t>
    </r>
    <r>
      <rPr>
        <sz val="12"/>
        <color theme="1"/>
        <rFont val="Calibri"/>
        <family val="2"/>
      </rPr>
      <t xml:space="preserve">= </t>
    </r>
    <r>
      <rPr>
        <sz val="11"/>
        <color theme="1"/>
        <rFont val="Calibri"/>
        <family val="2"/>
      </rPr>
      <t>√[∑(x-</t>
    </r>
    <r>
      <rPr>
        <sz val="12"/>
        <color theme="1"/>
        <rFont val="Calibri"/>
        <family val="2"/>
      </rPr>
      <t>x̅)²/N]</t>
    </r>
  </si>
  <si>
    <t>Population standard of x deviation using Excel</t>
  </si>
  <si>
    <t>Population standard deviation of y:</t>
  </si>
  <si>
    <r>
      <t>∑(y-y</t>
    </r>
    <r>
      <rPr>
        <sz val="12"/>
        <color theme="1"/>
        <rFont val="Calibri"/>
        <family val="2"/>
      </rPr>
      <t>̅)²/N</t>
    </r>
  </si>
  <si>
    <r>
      <t>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= √[∑(y-y</t>
    </r>
    <r>
      <rPr>
        <sz val="12"/>
        <color theme="1"/>
        <rFont val="Calibri"/>
        <family val="2"/>
      </rPr>
      <t>̅)²/N]</t>
    </r>
  </si>
  <si>
    <t>Population standard of y deviation using Excel</t>
  </si>
  <si>
    <t>Sample Covariance between x and y</t>
  </si>
  <si>
    <t>Sample standard deviation of x:</t>
  </si>
  <si>
    <t>Sample standard of x deviation using Excel</t>
  </si>
  <si>
    <t>Sample standard of y deviation using Excel</t>
  </si>
  <si>
    <t>COVx,y = ∑(x-x̅)(y-y̅)/N</t>
  </si>
  <si>
    <r>
      <t>Slope (</t>
    </r>
    <r>
      <rPr>
        <sz val="12"/>
        <color rgb="FFFF0000"/>
        <rFont val="Calibri"/>
        <family val="2"/>
      </rPr>
      <t>β):</t>
    </r>
  </si>
  <si>
    <t>Correlation (ρ)</t>
  </si>
  <si>
    <r>
      <t>Intercept (</t>
    </r>
    <r>
      <rPr>
        <sz val="12"/>
        <color rgb="FFFF0000"/>
        <rFont val="Calibri"/>
        <family val="2"/>
      </rPr>
      <t>α):</t>
    </r>
  </si>
  <si>
    <t>x̅</t>
  </si>
  <si>
    <t>y̅</t>
  </si>
  <si>
    <r>
      <t>Slope (</t>
    </r>
    <r>
      <rPr>
        <sz val="12"/>
        <color theme="1"/>
        <rFont val="Calibri"/>
        <family val="2"/>
      </rPr>
      <t>β)</t>
    </r>
  </si>
  <si>
    <r>
      <t>Intercept (</t>
    </r>
    <r>
      <rPr>
        <sz val="12"/>
        <color theme="1"/>
        <rFont val="Calibri"/>
        <family val="2"/>
      </rPr>
      <t>α) = ȳ - βx̅</t>
    </r>
  </si>
  <si>
    <t>Intercept using Excel: "= intercept(y,x)"</t>
  </si>
  <si>
    <t>Correlation using formula 2:</t>
  </si>
  <si>
    <t>Correlation using formula 1:</t>
  </si>
  <si>
    <t>Correlation:</t>
  </si>
  <si>
    <t>Covariance - Population:</t>
  </si>
  <si>
    <t>Covariance - Sample:</t>
  </si>
  <si>
    <r>
      <t>Sample standard deviation of x (σ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</si>
  <si>
    <r>
      <t>Sample standard deviation of y (σ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)</t>
    </r>
  </si>
  <si>
    <r>
      <t>Slope (</t>
    </r>
    <r>
      <rPr>
        <sz val="12"/>
        <color theme="1"/>
        <rFont val="Calibri"/>
        <family val="2"/>
      </rPr>
      <t>β)</t>
    </r>
    <r>
      <rPr>
        <sz val="11"/>
        <color theme="1"/>
        <rFont val="Calibri"/>
        <family val="2"/>
      </rPr>
      <t xml:space="preserve"> = ρ*(σ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/σ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</si>
  <si>
    <r>
      <t>Slope (</t>
    </r>
    <r>
      <rPr>
        <sz val="12"/>
        <color theme="1"/>
        <rFont val="Calibri"/>
        <family val="2"/>
      </rPr>
      <t>β) using excel</t>
    </r>
    <r>
      <rPr>
        <sz val="11"/>
        <color theme="1"/>
        <rFont val="Calibri"/>
        <family val="2"/>
      </rPr>
      <t>; Enter: "= slope(y,x)"</t>
    </r>
  </si>
  <si>
    <r>
      <t>Population standard deviation of x (σ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</si>
  <si>
    <r>
      <t>Population standard deviation of y (σ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)</t>
    </r>
  </si>
  <si>
    <t xml:space="preserve">Estimated Prices </t>
  </si>
  <si>
    <t>Residuals</t>
  </si>
  <si>
    <t>ŷ = α + βx</t>
  </si>
  <si>
    <t>y-ŷ</t>
  </si>
  <si>
    <t>Date</t>
  </si>
  <si>
    <t>SA_CPI (x)</t>
  </si>
  <si>
    <t>IPD_SA (y)</t>
  </si>
  <si>
    <t>Total sum of squares</t>
  </si>
  <si>
    <t>Sum</t>
  </si>
  <si>
    <t>Average estimated prices (ŷ)</t>
  </si>
  <si>
    <t>Sample Standard deviation of y:</t>
  </si>
  <si>
    <t>SLOPE, FORMULA 1</t>
  </si>
  <si>
    <t>SLOPE, FORMULA 2</t>
  </si>
  <si>
    <t>Sample COVx,y</t>
  </si>
  <si>
    <r>
      <t>Sample variance of x ((σ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x)</t>
    </r>
  </si>
  <si>
    <t>Population COVx,y</t>
  </si>
  <si>
    <r>
      <t>Population variance of x ((σ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x)</t>
    </r>
  </si>
  <si>
    <r>
      <t>Slope (</t>
    </r>
    <r>
      <rPr>
        <sz val="12"/>
        <color theme="1"/>
        <rFont val="Calibri"/>
        <family val="2"/>
      </rPr>
      <t>β)</t>
    </r>
    <r>
      <rPr>
        <sz val="11"/>
        <color theme="1"/>
        <rFont val="Calibri"/>
        <family val="2"/>
      </rPr>
      <t xml:space="preserve"> = COV</t>
    </r>
    <r>
      <rPr>
        <vertAlign val="subscript"/>
        <sz val="11"/>
        <color theme="1"/>
        <rFont val="Calibri"/>
        <family val="2"/>
      </rPr>
      <t>x,y</t>
    </r>
    <r>
      <rPr>
        <sz val="11"/>
        <color theme="1"/>
        <rFont val="Calibri"/>
        <family val="2"/>
      </rPr>
      <t>/(σ</t>
    </r>
    <r>
      <rPr>
        <vertAlign val="superscript"/>
        <sz val="11"/>
        <color theme="1"/>
        <rFont val="Calibri"/>
        <family val="2"/>
      </rPr>
      <t>2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</si>
</sst>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_-* #,##0.0000_-;\-* #,##0.0000_-;_-* &quot;-&quot;??_-;_-@_-"/>
    <numFmt numFmtId="166" formatCode="0.000000"/>
    <numFmt numFmtId="167" formatCode="_-* #,##0.000000_-;\-* #,##0.000000_-;_-* &quot;-&quot;??_-;_-@_-"/>
    <numFmt numFmtId="168" formatCode="_-* #,##0.0000000_-;\-* #,##0.0000000_-;_-* &quot;-&quot;??_-;_-@_-"/>
    <numFmt numFmtId="169" formatCode="0.0000"/>
    <numFmt numFmtId="170" formatCode="0.0000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sz val="12"/>
      <color rgb="FFFF0000"/>
      <name val="Calibri"/>
      <family val="2"/>
    </font>
    <font>
      <vertAlign val="subscript"/>
      <sz val="12"/>
      <color rgb="FFFF0000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2"/>
      <name val="Calibri"/>
      <family val="2"/>
    </font>
    <font>
      <b/>
      <sz val="11"/>
      <color theme="1"/>
      <name val="Aptos Narrow"/>
      <family val="2"/>
      <scheme val="minor"/>
    </font>
    <font>
      <vertAlign val="superscript"/>
      <sz val="11"/>
      <color theme="1"/>
      <name val="Calibri"/>
      <family val="2"/>
    </font>
    <font>
      <i/>
      <sz val="11"/>
      <color theme="1"/>
      <name val="Aptos Narrow"/>
      <family val="2"/>
      <scheme val="minor"/>
    </font>
    <font>
      <vertAlign val="subscript"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50">
    <xf numFmtId="0" fontId="0" fillId="0" borderId="0" xfId="0"/>
    <xf numFmtId="0" fontId="7" fillId="0" borderId="0" xfId="0" applyFont="1" applyAlignment="1">
      <alignment horizontal="right"/>
    </xf>
    <xf numFmtId="0" fontId="13" fillId="2" borderId="0" xfId="0" applyFont="1" applyFill="1" applyAlignment="1">
      <alignment horizontal="right"/>
    </xf>
    <xf numFmtId="0" fontId="14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164" fontId="12" fillId="0" borderId="0" xfId="1" applyFont="1" applyAlignment="1">
      <alignment horizontal="right"/>
    </xf>
    <xf numFmtId="0" fontId="9" fillId="2" borderId="0" xfId="0" applyFont="1" applyFill="1" applyAlignment="1">
      <alignment horizontal="right"/>
    </xf>
    <xf numFmtId="0" fontId="15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164" fontId="11" fillId="2" borderId="0" xfId="1" applyFont="1" applyFill="1"/>
    <xf numFmtId="164" fontId="11" fillId="2" borderId="0" xfId="1" applyFont="1" applyFill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164" fontId="5" fillId="0" borderId="0" xfId="1" applyFont="1" applyAlignment="1">
      <alignment horizontal="right"/>
    </xf>
    <xf numFmtId="164" fontId="5" fillId="2" borderId="0" xfId="1" applyFont="1" applyFill="1"/>
    <xf numFmtId="165" fontId="5" fillId="0" borderId="0" xfId="0" applyNumberFormat="1" applyFont="1"/>
    <xf numFmtId="164" fontId="5" fillId="0" borderId="0" xfId="1" applyFont="1"/>
    <xf numFmtId="0" fontId="11" fillId="2" borderId="0" xfId="0" applyFont="1" applyFill="1" applyAlignment="1">
      <alignment horizontal="right"/>
    </xf>
    <xf numFmtId="166" fontId="5" fillId="0" borderId="0" xfId="1" applyNumberFormat="1" applyFont="1"/>
    <xf numFmtId="0" fontId="4" fillId="0" borderId="0" xfId="0" applyFont="1"/>
    <xf numFmtId="164" fontId="4" fillId="0" borderId="0" xfId="1" applyFont="1"/>
    <xf numFmtId="0" fontId="4" fillId="0" borderId="0" xfId="0" applyFont="1" applyAlignment="1">
      <alignment horizontal="right"/>
    </xf>
    <xf numFmtId="0" fontId="12" fillId="0" borderId="0" xfId="0" applyFont="1"/>
    <xf numFmtId="43" fontId="5" fillId="0" borderId="0" xfId="0" applyNumberFormat="1" applyFont="1"/>
    <xf numFmtId="0" fontId="12" fillId="0" borderId="0" xfId="0" applyFont="1" applyAlignment="1">
      <alignment horizontal="center"/>
    </xf>
    <xf numFmtId="164" fontId="5" fillId="0" borderId="0" xfId="0" applyNumberFormat="1" applyFont="1"/>
    <xf numFmtId="0" fontId="13" fillId="0" borderId="0" xfId="0" applyFont="1" applyAlignment="1">
      <alignment horizontal="right"/>
    </xf>
    <xf numFmtId="164" fontId="11" fillId="0" borderId="0" xfId="1" applyFont="1" applyAlignment="1">
      <alignment horizontal="right"/>
    </xf>
    <xf numFmtId="164" fontId="13" fillId="0" borderId="0" xfId="1" applyFont="1" applyAlignment="1">
      <alignment horizontal="right"/>
    </xf>
    <xf numFmtId="167" fontId="5" fillId="0" borderId="0" xfId="1" applyNumberFormat="1" applyFont="1"/>
    <xf numFmtId="168" fontId="5" fillId="0" borderId="0" xfId="1" applyNumberFormat="1" applyFont="1"/>
    <xf numFmtId="14" fontId="16" fillId="0" borderId="0" xfId="0" applyNumberFormat="1" applyFont="1" applyAlignment="1">
      <alignment horizontal="right"/>
    </xf>
    <xf numFmtId="0" fontId="16" fillId="0" borderId="0" xfId="0" applyFont="1"/>
    <xf numFmtId="14" fontId="0" fillId="0" borderId="0" xfId="0" applyNumberFormat="1"/>
    <xf numFmtId="2" fontId="0" fillId="0" borderId="0" xfId="0" applyNumberFormat="1"/>
    <xf numFmtId="2" fontId="5" fillId="0" borderId="0" xfId="0" applyNumberFormat="1" applyFont="1"/>
    <xf numFmtId="164" fontId="5" fillId="0" borderId="0" xfId="1" applyFont="1" applyBorder="1" applyAlignment="1">
      <alignment horizontal="right"/>
    </xf>
    <xf numFmtId="43" fontId="11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66" fontId="3" fillId="0" borderId="0" xfId="1" applyNumberFormat="1" applyFont="1"/>
    <xf numFmtId="170" fontId="3" fillId="0" borderId="0" xfId="1" applyNumberFormat="1" applyFont="1"/>
    <xf numFmtId="2" fontId="11" fillId="0" borderId="0" xfId="1" applyNumberFormat="1" applyFont="1" applyAlignment="1"/>
    <xf numFmtId="2" fontId="5" fillId="0" borderId="0" xfId="1" applyNumberFormat="1" applyFont="1" applyAlignment="1"/>
    <xf numFmtId="169" fontId="5" fillId="0" borderId="0" xfId="1" applyNumberFormat="1" applyFont="1"/>
    <xf numFmtId="169" fontId="5" fillId="2" borderId="0" xfId="1" applyNumberFormat="1" applyFont="1" applyFill="1"/>
    <xf numFmtId="169" fontId="5" fillId="0" borderId="0" xfId="0" applyNumberFormat="1" applyFont="1"/>
    <xf numFmtId="0" fontId="18" fillId="0" borderId="0" xfId="0" applyFont="1" applyAlignment="1">
      <alignment horizontal="centerContinuous"/>
    </xf>
    <xf numFmtId="0" fontId="18" fillId="0" borderId="0" xfId="0" applyFont="1" applyAlignment="1">
      <alignment horizontal="center"/>
    </xf>
    <xf numFmtId="0" fontId="2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419100</xdr:colOff>
      <xdr:row>64</xdr:row>
      <xdr:rowOff>139700</xdr:rowOff>
    </xdr:from>
    <xdr:ext cx="572208" cy="3265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C7EA6A6F-1A7E-FE45-B588-EFADD33D2842}"/>
                </a:ext>
              </a:extLst>
            </xdr:cNvPr>
            <xdr:cNvSpPr txBox="1"/>
          </xdr:nvSpPr>
          <xdr:spPr>
            <a:xfrm>
              <a:off x="5422900" y="12814300"/>
              <a:ext cx="572208" cy="3265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𝜷</m:t>
                    </m:r>
                    <m:r>
                      <a:rPr lang="en-US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>
                      <a:rPr lang="en-US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𝝆</m:t>
                    </m:r>
                    <m:f>
                      <m:fPr>
                        <m:ctrlP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𝝈</m:t>
                            </m:r>
                          </m:e>
                          <m:sub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𝒚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𝝈</m:t>
                            </m:r>
                          </m:e>
                          <m:sub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𝒙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GB" sz="1100" b="1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C7EA6A6F-1A7E-FE45-B588-EFADD33D2842}"/>
                </a:ext>
              </a:extLst>
            </xdr:cNvPr>
            <xdr:cNvSpPr txBox="1"/>
          </xdr:nvSpPr>
          <xdr:spPr>
            <a:xfrm>
              <a:off x="5422900" y="12814300"/>
              <a:ext cx="572208" cy="3265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GB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𝜷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=𝝆 𝝈_𝒚/𝝈_𝒙 </a:t>
              </a:r>
              <a:endParaRPr lang="en-GB" sz="1100" b="1"/>
            </a:p>
          </xdr:txBody>
        </xdr:sp>
      </mc:Fallback>
    </mc:AlternateContent>
    <xdr:clientData/>
  </xdr:oneCellAnchor>
  <xdr:oneCellAnchor>
    <xdr:from>
      <xdr:col>2</xdr:col>
      <xdr:colOff>228600</xdr:colOff>
      <xdr:row>82</xdr:row>
      <xdr:rowOff>127000</xdr:rowOff>
    </xdr:from>
    <xdr:ext cx="686022" cy="3633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5B8339CC-2F7F-2842-A62F-57E8D771A5EA}"/>
                </a:ext>
              </a:extLst>
            </xdr:cNvPr>
            <xdr:cNvSpPr txBox="1"/>
          </xdr:nvSpPr>
          <xdr:spPr>
            <a:xfrm>
              <a:off x="5232400" y="16548100"/>
              <a:ext cx="686022" cy="3633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𝜷</m:t>
                    </m:r>
                    <m:r>
                      <a:rPr lang="en-US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𝑪𝒐𝒗</m:t>
                            </m:r>
                          </m:e>
                          <m:sub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𝒙𝒚</m:t>
                            </m:r>
                          </m:sub>
                        </m:sSub>
                      </m:num>
                      <m:den>
                        <m:sSubSup>
                          <m:sSubSupPr>
                            <m:ctrlP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SupPr>
                          <m:e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𝝈</m:t>
                            </m:r>
                          </m:e>
                          <m:sub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𝒙</m:t>
                            </m:r>
                          </m:sub>
                          <m:sup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𝟐</m:t>
                            </m:r>
                          </m:sup>
                        </m:sSubSup>
                      </m:den>
                    </m:f>
                  </m:oMath>
                </m:oMathPara>
              </a14:m>
              <a:endParaRPr lang="en-GB" sz="1100" b="1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5B8339CC-2F7F-2842-A62F-57E8D771A5EA}"/>
                </a:ext>
              </a:extLst>
            </xdr:cNvPr>
            <xdr:cNvSpPr txBox="1"/>
          </xdr:nvSpPr>
          <xdr:spPr>
            <a:xfrm>
              <a:off x="5232400" y="16548100"/>
              <a:ext cx="686022" cy="3633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GB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𝜷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=〖𝑪𝒐𝒗〗_𝒙𝒚/(𝝈_𝒙^𝟐 )</a:t>
              </a:r>
              <a:endParaRPr lang="en-GB" sz="1100" b="1"/>
            </a:p>
          </xdr:txBody>
        </xdr:sp>
      </mc:Fallback>
    </mc:AlternateContent>
    <xdr:clientData/>
  </xdr:oneCellAnchor>
  <xdr:oneCellAnchor>
    <xdr:from>
      <xdr:col>2</xdr:col>
      <xdr:colOff>419100</xdr:colOff>
      <xdr:row>97</xdr:row>
      <xdr:rowOff>25400</xdr:rowOff>
    </xdr:from>
    <xdr:ext cx="733278" cy="17376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71E6A51F-AE65-7F43-8145-1638D88F01AB}"/>
                </a:ext>
              </a:extLst>
            </xdr:cNvPr>
            <xdr:cNvSpPr txBox="1"/>
          </xdr:nvSpPr>
          <xdr:spPr>
            <a:xfrm>
              <a:off x="5422900" y="19583400"/>
              <a:ext cx="733278" cy="1737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 smtClean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𝜶</m:t>
                    </m:r>
                    <m:r>
                      <a:rPr lang="en-ZA" sz="1100" b="1" i="1" smtClean="0">
                        <a:latin typeface="Cambria Math" panose="02040503050406030204" pitchFamily="18" charset="0"/>
                      </a:rPr>
                      <m:t>=</m:t>
                    </m:r>
                    <m:acc>
                      <m:accPr>
                        <m:chr m:val="̅"/>
                        <m:ctrlPr>
                          <a:rPr lang="en-ZA" sz="1100" b="1" i="1" smtClean="0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ZA" sz="1100" b="1" i="1" smtClean="0">
                            <a:latin typeface="Cambria Math" panose="02040503050406030204" pitchFamily="18" charset="0"/>
                          </a:rPr>
                          <m:t>𝒚</m:t>
                        </m:r>
                      </m:e>
                    </m:acc>
                    <m:r>
                      <a:rPr lang="en-ZA" sz="1100" b="1" i="1" smtClean="0">
                        <a:latin typeface="Cambria Math" panose="02040503050406030204" pitchFamily="18" charset="0"/>
                      </a:rPr>
                      <m:t>−</m:t>
                    </m:r>
                    <m:r>
                      <a:rPr lang="en-ZA" sz="1100" b="1" i="1" smtClean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𝜷</m:t>
                    </m:r>
                    <m:acc>
                      <m:accPr>
                        <m:chr m:val="̅"/>
                        <m:ctrlPr>
                          <a:rPr lang="en-ZA" sz="1100" b="1" i="1" smtClean="0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ZA" sz="1100" b="1" i="1" smtClean="0">
                            <a:latin typeface="Cambria Math" panose="02040503050406030204" pitchFamily="18" charset="0"/>
                          </a:rPr>
                          <m:t>𝒙</m:t>
                        </m:r>
                      </m:e>
                    </m:acc>
                  </m:oMath>
                </m:oMathPara>
              </a14:m>
              <a:endParaRPr lang="en-ZA" sz="1100" b="1" dirty="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71E6A51F-AE65-7F43-8145-1638D88F01AB}"/>
                </a:ext>
              </a:extLst>
            </xdr:cNvPr>
            <xdr:cNvSpPr txBox="1"/>
          </xdr:nvSpPr>
          <xdr:spPr>
            <a:xfrm>
              <a:off x="5422900" y="19583400"/>
              <a:ext cx="733278" cy="1737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ZA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𝜶</a:t>
              </a:r>
              <a:r>
                <a:rPr lang="en-ZA" sz="1100" b="1" i="0">
                  <a:latin typeface="Cambria Math" panose="02040503050406030204" pitchFamily="18" charset="0"/>
                </a:rPr>
                <a:t>=𝒚 ̅−</a:t>
              </a:r>
              <a:r>
                <a:rPr lang="en-ZA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𝜷</a:t>
              </a:r>
              <a:r>
                <a:rPr lang="en-ZA" sz="1100" b="1" i="0">
                  <a:latin typeface="Cambria Math" panose="02040503050406030204" pitchFamily="18" charset="0"/>
                </a:rPr>
                <a:t>𝒙 ̅</a:t>
              </a:r>
              <a:endParaRPr lang="en-ZA" sz="1100" b="1" dirty="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AF73D-63FE-FF4F-985C-F8C62EC7E1C0}">
  <dimension ref="B2:D12"/>
  <sheetViews>
    <sheetView tabSelected="1" workbookViewId="0">
      <selection activeCell="C29" sqref="C29"/>
    </sheetView>
  </sheetViews>
  <sheetFormatPr baseColWidth="10" defaultRowHeight="15" x14ac:dyDescent="0.2"/>
  <cols>
    <col min="1" max="1" width="10.83203125" style="20"/>
    <col min="2" max="2" width="19.5" style="20" bestFit="1" customWidth="1"/>
    <col min="3" max="3" width="17.5" style="20" customWidth="1"/>
    <col min="4" max="16384" width="10.83203125" style="20"/>
  </cols>
  <sheetData>
    <row r="2" spans="2:4" x14ac:dyDescent="0.2">
      <c r="B2" s="32" t="s">
        <v>64</v>
      </c>
      <c r="C2" s="33" t="s">
        <v>65</v>
      </c>
      <c r="D2" s="33" t="s">
        <v>66</v>
      </c>
    </row>
    <row r="3" spans="2:4" x14ac:dyDescent="0.2">
      <c r="B3" s="34">
        <v>40543</v>
      </c>
      <c r="C3" s="35">
        <v>4.0897298947046634</v>
      </c>
      <c r="D3" s="35">
        <v>15.010182184289512</v>
      </c>
    </row>
    <row r="4" spans="2:4" x14ac:dyDescent="0.2">
      <c r="B4" s="34">
        <v>40908</v>
      </c>
      <c r="C4" s="35">
        <v>4.9992669696525605</v>
      </c>
      <c r="D4" s="35">
        <v>8.2273224013193591</v>
      </c>
    </row>
    <row r="5" spans="2:4" x14ac:dyDescent="0.2">
      <c r="B5" s="34">
        <v>41274</v>
      </c>
      <c r="C5" s="35">
        <v>5.7246579167829381</v>
      </c>
      <c r="D5" s="35">
        <v>3.7803144642035935</v>
      </c>
    </row>
    <row r="6" spans="2:4" x14ac:dyDescent="0.2">
      <c r="B6" s="34">
        <v>41639</v>
      </c>
      <c r="C6" s="35">
        <v>5.7844690966719403</v>
      </c>
      <c r="D6" s="35">
        <v>11.212744650758522</v>
      </c>
    </row>
    <row r="7" spans="2:4" x14ac:dyDescent="0.2">
      <c r="B7" s="34">
        <v>42004</v>
      </c>
      <c r="C7" s="35">
        <v>6.1298377028714768</v>
      </c>
      <c r="D7" s="35">
        <v>17.707097800009784</v>
      </c>
    </row>
    <row r="8" spans="2:4" x14ac:dyDescent="0.2">
      <c r="B8" s="34">
        <v>42369</v>
      </c>
      <c r="C8" s="35">
        <v>4.5406422773791366</v>
      </c>
      <c r="D8" s="35">
        <v>13.333773664772242</v>
      </c>
    </row>
    <row r="9" spans="2:4" x14ac:dyDescent="0.2">
      <c r="B9" s="34">
        <v>42735</v>
      </c>
      <c r="C9" s="35">
        <v>6.5713964217400056</v>
      </c>
      <c r="D9" s="35">
        <v>3.8854622562728647</v>
      </c>
    </row>
    <row r="10" spans="2:4" x14ac:dyDescent="0.2">
      <c r="B10" s="34">
        <v>43100</v>
      </c>
      <c r="C10" s="35">
        <v>5.1842466476604621</v>
      </c>
      <c r="D10" s="35">
        <v>9.5686676169251648</v>
      </c>
    </row>
    <row r="11" spans="2:4" x14ac:dyDescent="0.2">
      <c r="B11" s="34">
        <v>43465</v>
      </c>
      <c r="C11" s="35">
        <v>4.5171652278667151</v>
      </c>
      <c r="D11" s="35">
        <v>5.198997900204172</v>
      </c>
    </row>
    <row r="12" spans="2:4" x14ac:dyDescent="0.2">
      <c r="B12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2D7CA-6068-734D-BA11-5A08B1B8844B}">
  <dimension ref="B1:O111"/>
  <sheetViews>
    <sheetView topLeftCell="A69" workbookViewId="0">
      <selection activeCell="B100" sqref="B100"/>
    </sheetView>
  </sheetViews>
  <sheetFormatPr baseColWidth="10" defaultColWidth="8.83203125" defaultRowHeight="15" x14ac:dyDescent="0.2"/>
  <cols>
    <col min="1" max="1" width="8.83203125" style="12"/>
    <col min="2" max="2" width="56.83203125" style="12" customWidth="1"/>
    <col min="3" max="3" width="24.5" style="17" bestFit="1" customWidth="1"/>
    <col min="4" max="4" width="27.6640625" style="12" bestFit="1" customWidth="1"/>
    <col min="5" max="5" width="8.83203125" style="13"/>
    <col min="6" max="6" width="12.6640625" style="13" bestFit="1" customWidth="1"/>
    <col min="7" max="7" width="16.33203125" style="13" bestFit="1" customWidth="1"/>
    <col min="8" max="8" width="19.83203125" style="14" bestFit="1" customWidth="1"/>
    <col min="9" max="9" width="20.83203125" style="14" bestFit="1" customWidth="1"/>
    <col min="10" max="11" width="13.83203125" style="12" bestFit="1" customWidth="1"/>
    <col min="12" max="12" width="11.6640625" style="12" bestFit="1" customWidth="1"/>
    <col min="13" max="13" width="18.33203125" style="12" bestFit="1" customWidth="1"/>
    <col min="14" max="14" width="11.6640625" style="12" customWidth="1"/>
    <col min="15" max="15" width="13.6640625" style="12" bestFit="1" customWidth="1"/>
    <col min="16" max="16" width="20.83203125" style="12" bestFit="1" customWidth="1"/>
    <col min="17" max="16384" width="8.83203125" style="12"/>
  </cols>
  <sheetData>
    <row r="1" spans="2:15" x14ac:dyDescent="0.2">
      <c r="K1" s="23" t="s">
        <v>60</v>
      </c>
      <c r="L1" s="4" t="s">
        <v>61</v>
      </c>
      <c r="M1" s="4"/>
      <c r="N1" s="4"/>
    </row>
    <row r="2" spans="2:15" x14ac:dyDescent="0.2">
      <c r="C2" s="4" t="str">
        <f>'Example 2 - Data'!C2</f>
        <v>SA_CPI (x)</v>
      </c>
      <c r="D2" s="4" t="str">
        <f>'Example 2 - Data'!D2</f>
        <v>IPD_SA (y)</v>
      </c>
      <c r="E2" s="4" t="s">
        <v>0</v>
      </c>
      <c r="F2" s="27" t="s">
        <v>1</v>
      </c>
      <c r="G2" s="4" t="s">
        <v>2</v>
      </c>
      <c r="H2" s="5" t="s">
        <v>3</v>
      </c>
      <c r="I2" s="29" t="s">
        <v>4</v>
      </c>
      <c r="K2" s="4" t="s">
        <v>62</v>
      </c>
      <c r="L2" s="25" t="s">
        <v>63</v>
      </c>
      <c r="M2" s="25"/>
      <c r="N2" s="25"/>
      <c r="O2" s="25"/>
    </row>
    <row r="3" spans="2:15" x14ac:dyDescent="0.2">
      <c r="C3" s="36">
        <f>'Example 2 - Data'!C3</f>
        <v>4.0897298947046634</v>
      </c>
      <c r="D3" s="36">
        <f>'Example 2 - Data'!D3</f>
        <v>15.010182184289512</v>
      </c>
      <c r="E3" s="13">
        <f t="shared" ref="E3:E11" si="0">C3-$C$14</f>
        <v>4.0897298947046634</v>
      </c>
      <c r="F3" s="42"/>
      <c r="G3" s="43"/>
      <c r="I3" s="28"/>
      <c r="K3" s="17"/>
      <c r="L3" s="24"/>
      <c r="M3" s="24"/>
      <c r="N3" s="24"/>
      <c r="O3" s="24"/>
    </row>
    <row r="4" spans="2:15" x14ac:dyDescent="0.2">
      <c r="C4" s="36">
        <f>'Example 2 - Data'!C4</f>
        <v>4.9992669696525605</v>
      </c>
      <c r="D4" s="36">
        <f>'Example 2 - Data'!D4</f>
        <v>8.2273224013193591</v>
      </c>
      <c r="E4" s="13">
        <f t="shared" si="0"/>
        <v>4.9992669696525605</v>
      </c>
      <c r="F4" s="42"/>
      <c r="G4" s="43"/>
      <c r="I4" s="28"/>
      <c r="K4" s="17"/>
      <c r="L4" s="24"/>
      <c r="M4" s="24"/>
      <c r="N4" s="24"/>
      <c r="O4" s="24"/>
    </row>
    <row r="5" spans="2:15" x14ac:dyDescent="0.2">
      <c r="C5" s="36">
        <f>'Example 2 - Data'!C5</f>
        <v>5.7246579167829381</v>
      </c>
      <c r="D5" s="36">
        <f>'Example 2 - Data'!D5</f>
        <v>3.7803144642035935</v>
      </c>
      <c r="E5" s="13">
        <f t="shared" si="0"/>
        <v>5.7246579167829381</v>
      </c>
      <c r="F5" s="42"/>
      <c r="G5" s="43"/>
      <c r="I5" s="28"/>
      <c r="K5" s="17"/>
      <c r="L5" s="24"/>
      <c r="M5" s="24"/>
      <c r="N5" s="24"/>
      <c r="O5" s="24"/>
    </row>
    <row r="6" spans="2:15" x14ac:dyDescent="0.2">
      <c r="C6" s="36">
        <f>'Example 2 - Data'!C6</f>
        <v>5.7844690966719403</v>
      </c>
      <c r="D6" s="36">
        <f>'Example 2 - Data'!D6</f>
        <v>11.212744650758522</v>
      </c>
      <c r="E6" s="13">
        <f t="shared" si="0"/>
        <v>5.7844690966719403</v>
      </c>
      <c r="F6" s="42"/>
      <c r="G6" s="43"/>
      <c r="I6" s="28"/>
      <c r="K6" s="17"/>
      <c r="L6" s="24"/>
      <c r="M6" s="24"/>
      <c r="N6" s="24"/>
      <c r="O6" s="24"/>
    </row>
    <row r="7" spans="2:15" x14ac:dyDescent="0.2">
      <c r="C7" s="36">
        <f>'Example 2 - Data'!C7</f>
        <v>6.1298377028714768</v>
      </c>
      <c r="D7" s="36">
        <f>'Example 2 - Data'!D7</f>
        <v>17.707097800009784</v>
      </c>
      <c r="E7" s="13">
        <f t="shared" si="0"/>
        <v>6.1298377028714768</v>
      </c>
      <c r="F7" s="42"/>
      <c r="G7" s="43"/>
      <c r="I7" s="28"/>
      <c r="K7" s="17"/>
      <c r="L7" s="24"/>
      <c r="M7" s="24"/>
      <c r="N7" s="24"/>
      <c r="O7" s="24"/>
    </row>
    <row r="8" spans="2:15" x14ac:dyDescent="0.2">
      <c r="C8" s="36">
        <f>'Example 2 - Data'!C8</f>
        <v>4.5406422773791366</v>
      </c>
      <c r="D8" s="36">
        <f>'Example 2 - Data'!D8</f>
        <v>13.333773664772242</v>
      </c>
      <c r="E8" s="13">
        <f t="shared" si="0"/>
        <v>4.5406422773791366</v>
      </c>
      <c r="F8" s="42"/>
      <c r="G8" s="43"/>
      <c r="I8" s="28"/>
      <c r="K8" s="17"/>
      <c r="L8" s="24"/>
      <c r="M8" s="24"/>
      <c r="N8" s="24"/>
      <c r="O8" s="24"/>
    </row>
    <row r="9" spans="2:15" x14ac:dyDescent="0.2">
      <c r="C9" s="36">
        <f>'Example 2 - Data'!C9</f>
        <v>6.5713964217400056</v>
      </c>
      <c r="D9" s="36">
        <f>'Example 2 - Data'!D9</f>
        <v>3.8854622562728647</v>
      </c>
      <c r="E9" s="13">
        <f t="shared" si="0"/>
        <v>6.5713964217400056</v>
      </c>
      <c r="F9" s="42"/>
      <c r="G9" s="43"/>
      <c r="I9" s="28"/>
      <c r="K9" s="17"/>
      <c r="L9" s="24"/>
      <c r="M9" s="24"/>
      <c r="N9" s="24"/>
      <c r="O9" s="24"/>
    </row>
    <row r="10" spans="2:15" x14ac:dyDescent="0.2">
      <c r="C10" s="36">
        <f>'Example 2 - Data'!C10</f>
        <v>5.1842466476604621</v>
      </c>
      <c r="D10" s="36">
        <f>'Example 2 - Data'!D10</f>
        <v>9.5686676169251648</v>
      </c>
      <c r="E10" s="13">
        <f t="shared" si="0"/>
        <v>5.1842466476604621</v>
      </c>
      <c r="F10" s="42"/>
      <c r="G10" s="43"/>
      <c r="I10" s="28"/>
      <c r="K10" s="17"/>
      <c r="L10" s="24"/>
      <c r="M10" s="24"/>
      <c r="N10" s="24"/>
      <c r="O10" s="24"/>
    </row>
    <row r="11" spans="2:15" x14ac:dyDescent="0.2">
      <c r="C11" s="36">
        <f>'Example 2 - Data'!C11</f>
        <v>4.5171652278667151</v>
      </c>
      <c r="D11" s="36">
        <f>'Example 2 - Data'!D11</f>
        <v>5.198997900204172</v>
      </c>
      <c r="E11" s="13">
        <f t="shared" si="0"/>
        <v>4.5171652278667151</v>
      </c>
      <c r="F11" s="42"/>
      <c r="G11" s="43"/>
      <c r="I11" s="28"/>
      <c r="K11" s="17"/>
      <c r="L11" s="24"/>
      <c r="M11" s="24"/>
      <c r="N11" s="24"/>
      <c r="O11" s="24"/>
    </row>
    <row r="12" spans="2:15" x14ac:dyDescent="0.2">
      <c r="N12" s="24"/>
    </row>
    <row r="13" spans="2:15" x14ac:dyDescent="0.2">
      <c r="B13" s="2" t="s">
        <v>53</v>
      </c>
      <c r="C13" s="15"/>
      <c r="H13" s="28" t="s">
        <v>67</v>
      </c>
      <c r="J13" s="8" t="s">
        <v>68</v>
      </c>
      <c r="K13" s="26"/>
      <c r="N13" s="38"/>
      <c r="O13" s="24"/>
    </row>
    <row r="14" spans="2:15" x14ac:dyDescent="0.2">
      <c r="B14" s="3" t="s">
        <v>5</v>
      </c>
      <c r="C14" s="44"/>
      <c r="D14" s="16"/>
      <c r="J14" s="8" t="s">
        <v>69</v>
      </c>
      <c r="K14" s="26"/>
    </row>
    <row r="15" spans="2:15" x14ac:dyDescent="0.2">
      <c r="B15" s="13" t="s">
        <v>6</v>
      </c>
      <c r="C15" s="44"/>
      <c r="D15" s="16"/>
    </row>
    <row r="16" spans="2:15" x14ac:dyDescent="0.2">
      <c r="B16" s="13" t="s">
        <v>7</v>
      </c>
      <c r="C16" s="44"/>
      <c r="D16" s="16"/>
    </row>
    <row r="17" spans="2:4" x14ac:dyDescent="0.2">
      <c r="B17" s="13" t="s">
        <v>8</v>
      </c>
      <c r="C17" s="44"/>
      <c r="D17" s="16"/>
    </row>
    <row r="18" spans="2:4" x14ac:dyDescent="0.2">
      <c r="B18" s="13" t="s">
        <v>9</v>
      </c>
      <c r="C18" s="44"/>
      <c r="D18" s="16"/>
    </row>
    <row r="19" spans="2:4" x14ac:dyDescent="0.2">
      <c r="B19" s="13" t="s">
        <v>10</v>
      </c>
      <c r="C19" s="44"/>
      <c r="D19" s="16"/>
    </row>
    <row r="20" spans="2:4" x14ac:dyDescent="0.2">
      <c r="C20" s="44"/>
      <c r="D20" s="16"/>
    </row>
    <row r="21" spans="2:4" x14ac:dyDescent="0.2">
      <c r="B21" s="2" t="s">
        <v>52</v>
      </c>
      <c r="C21" s="45"/>
      <c r="D21" s="16"/>
    </row>
    <row r="22" spans="2:4" x14ac:dyDescent="0.2">
      <c r="B22" s="13" t="s">
        <v>40</v>
      </c>
      <c r="C22" s="44"/>
      <c r="D22" s="16"/>
    </row>
    <row r="23" spans="2:4" x14ac:dyDescent="0.2">
      <c r="B23" s="13" t="s">
        <v>11</v>
      </c>
      <c r="C23" s="44"/>
      <c r="D23" s="16"/>
    </row>
    <row r="24" spans="2:4" x14ac:dyDescent="0.2">
      <c r="C24" s="44"/>
    </row>
    <row r="25" spans="2:4" x14ac:dyDescent="0.2">
      <c r="C25" s="44"/>
    </row>
    <row r="26" spans="2:4" x14ac:dyDescent="0.2">
      <c r="B26" s="2" t="s">
        <v>51</v>
      </c>
      <c r="C26" s="44"/>
    </row>
    <row r="27" spans="2:4" ht="16" x14ac:dyDescent="0.2">
      <c r="B27" s="6" t="s">
        <v>50</v>
      </c>
      <c r="C27" s="45"/>
    </row>
    <row r="28" spans="2:4" ht="16" x14ac:dyDescent="0.2">
      <c r="B28" s="13" t="s">
        <v>22</v>
      </c>
      <c r="C28" s="44"/>
    </row>
    <row r="29" spans="2:4" ht="16" x14ac:dyDescent="0.2">
      <c r="B29" s="13" t="s">
        <v>23</v>
      </c>
      <c r="C29" s="44"/>
    </row>
    <row r="30" spans="2:4" ht="16" x14ac:dyDescent="0.2">
      <c r="B30" s="13" t="s">
        <v>24</v>
      </c>
      <c r="C30" s="44"/>
    </row>
    <row r="31" spans="2:4" ht="16" x14ac:dyDescent="0.2">
      <c r="B31" s="13" t="s">
        <v>12</v>
      </c>
      <c r="C31" s="44"/>
    </row>
    <row r="32" spans="2:4" x14ac:dyDescent="0.2">
      <c r="B32" s="13" t="s">
        <v>13</v>
      </c>
      <c r="C32" s="44"/>
    </row>
    <row r="33" spans="2:3" ht="16" x14ac:dyDescent="0.2">
      <c r="B33" s="1" t="s">
        <v>14</v>
      </c>
      <c r="C33" s="44"/>
    </row>
    <row r="35" spans="2:3" ht="16" x14ac:dyDescent="0.2">
      <c r="B35" s="6" t="s">
        <v>49</v>
      </c>
      <c r="C35" s="11" t="s">
        <v>15</v>
      </c>
    </row>
    <row r="36" spans="2:3" ht="16" x14ac:dyDescent="0.2">
      <c r="B36" s="7" t="s">
        <v>36</v>
      </c>
      <c r="C36" s="44"/>
    </row>
    <row r="37" spans="2:3" x14ac:dyDescent="0.2">
      <c r="B37" s="8" t="s">
        <v>37</v>
      </c>
      <c r="C37" s="44"/>
    </row>
    <row r="38" spans="2:3" ht="16" x14ac:dyDescent="0.2">
      <c r="B38" s="13" t="s">
        <v>17</v>
      </c>
      <c r="C38" s="44"/>
    </row>
    <row r="39" spans="2:3" ht="16" x14ac:dyDescent="0.2">
      <c r="B39" s="13" t="s">
        <v>18</v>
      </c>
      <c r="C39" s="44"/>
    </row>
    <row r="40" spans="2:3" ht="18" x14ac:dyDescent="0.25">
      <c r="B40" s="13" t="s">
        <v>25</v>
      </c>
      <c r="C40" s="44"/>
    </row>
    <row r="41" spans="2:3" x14ac:dyDescent="0.2">
      <c r="B41" s="13" t="s">
        <v>38</v>
      </c>
      <c r="C41" s="44"/>
    </row>
    <row r="42" spans="2:3" ht="16" x14ac:dyDescent="0.2">
      <c r="B42" s="9" t="s">
        <v>70</v>
      </c>
      <c r="C42" s="44"/>
    </row>
    <row r="43" spans="2:3" ht="16" x14ac:dyDescent="0.2">
      <c r="B43" s="13" t="s">
        <v>12</v>
      </c>
      <c r="C43" s="44"/>
    </row>
    <row r="44" spans="2:3" ht="16" x14ac:dyDescent="0.2">
      <c r="B44" s="13" t="s">
        <v>19</v>
      </c>
      <c r="C44" s="44"/>
    </row>
    <row r="45" spans="2:3" ht="18" x14ac:dyDescent="0.25">
      <c r="B45" s="13" t="s">
        <v>26</v>
      </c>
      <c r="C45" s="44"/>
    </row>
    <row r="46" spans="2:3" x14ac:dyDescent="0.2">
      <c r="B46" s="13" t="s">
        <v>39</v>
      </c>
      <c r="C46" s="44"/>
    </row>
    <row r="47" spans="2:3" ht="18" x14ac:dyDescent="0.25">
      <c r="B47" s="9" t="s">
        <v>20</v>
      </c>
      <c r="C47" s="44"/>
    </row>
    <row r="48" spans="2:3" x14ac:dyDescent="0.2">
      <c r="B48" s="13" t="s">
        <v>21</v>
      </c>
      <c r="C48" s="44"/>
    </row>
    <row r="49" spans="2:3" x14ac:dyDescent="0.2">
      <c r="B49" s="13"/>
    </row>
    <row r="50" spans="2:3" x14ac:dyDescent="0.2">
      <c r="B50" s="13"/>
    </row>
    <row r="51" spans="2:3" ht="16" x14ac:dyDescent="0.2">
      <c r="B51" s="6" t="s">
        <v>49</v>
      </c>
      <c r="C51" s="10" t="s">
        <v>16</v>
      </c>
    </row>
    <row r="52" spans="2:3" ht="16" x14ac:dyDescent="0.2">
      <c r="B52" s="7" t="s">
        <v>27</v>
      </c>
      <c r="C52" s="46"/>
    </row>
    <row r="53" spans="2:3" x14ac:dyDescent="0.2">
      <c r="B53" s="8" t="s">
        <v>28</v>
      </c>
      <c r="C53" s="46"/>
    </row>
    <row r="54" spans="2:3" ht="16" x14ac:dyDescent="0.2">
      <c r="B54" s="13" t="s">
        <v>17</v>
      </c>
      <c r="C54" s="46"/>
    </row>
    <row r="55" spans="2:3" ht="16" x14ac:dyDescent="0.2">
      <c r="B55" s="22" t="s">
        <v>29</v>
      </c>
      <c r="C55" s="46"/>
    </row>
    <row r="56" spans="2:3" ht="18" x14ac:dyDescent="0.25">
      <c r="B56" s="13" t="s">
        <v>30</v>
      </c>
      <c r="C56" s="46"/>
    </row>
    <row r="57" spans="2:3" x14ac:dyDescent="0.2">
      <c r="B57" s="13" t="s">
        <v>31</v>
      </c>
      <c r="C57" s="46"/>
    </row>
    <row r="58" spans="2:3" ht="16" x14ac:dyDescent="0.2">
      <c r="B58" s="9" t="s">
        <v>32</v>
      </c>
      <c r="C58" s="46"/>
    </row>
    <row r="59" spans="2:3" ht="16" x14ac:dyDescent="0.2">
      <c r="B59" s="13" t="s">
        <v>12</v>
      </c>
      <c r="C59" s="46"/>
    </row>
    <row r="60" spans="2:3" ht="16" x14ac:dyDescent="0.2">
      <c r="B60" s="22" t="s">
        <v>33</v>
      </c>
      <c r="C60" s="46"/>
    </row>
    <row r="61" spans="2:3" ht="18" x14ac:dyDescent="0.25">
      <c r="B61" s="13" t="s">
        <v>34</v>
      </c>
      <c r="C61" s="46"/>
    </row>
    <row r="62" spans="2:3" x14ac:dyDescent="0.2">
      <c r="B62" s="13" t="s">
        <v>35</v>
      </c>
      <c r="C62" s="46"/>
    </row>
    <row r="63" spans="2:3" ht="18" x14ac:dyDescent="0.25">
      <c r="B63" s="9" t="s">
        <v>20</v>
      </c>
      <c r="C63" s="44"/>
    </row>
    <row r="64" spans="2:3" x14ac:dyDescent="0.2">
      <c r="B64" s="13" t="s">
        <v>21</v>
      </c>
      <c r="C64" s="46"/>
    </row>
    <row r="66" spans="2:14" x14ac:dyDescent="0.2">
      <c r="B66" s="27" t="s">
        <v>71</v>
      </c>
    </row>
    <row r="69" spans="2:14" ht="16" x14ac:dyDescent="0.2">
      <c r="B69" s="18" t="s">
        <v>41</v>
      </c>
      <c r="C69" s="11" t="s">
        <v>15</v>
      </c>
      <c r="H69" s="37"/>
      <c r="I69" s="37"/>
    </row>
    <row r="70" spans="2:14" x14ac:dyDescent="0.2">
      <c r="B70" s="13" t="s">
        <v>42</v>
      </c>
      <c r="C70" s="44"/>
      <c r="H70" s="37"/>
      <c r="I70" s="37"/>
    </row>
    <row r="71" spans="2:14" ht="18" x14ac:dyDescent="0.25">
      <c r="B71" s="13" t="s">
        <v>54</v>
      </c>
      <c r="C71" s="44"/>
      <c r="F71"/>
      <c r="G71"/>
      <c r="H71"/>
      <c r="I71"/>
      <c r="J71"/>
      <c r="K71"/>
      <c r="L71"/>
      <c r="M71"/>
      <c r="N71"/>
    </row>
    <row r="72" spans="2:14" ht="18" x14ac:dyDescent="0.25">
      <c r="B72" s="13" t="s">
        <v>55</v>
      </c>
      <c r="C72" s="44"/>
      <c r="F72"/>
      <c r="G72"/>
      <c r="H72"/>
      <c r="I72"/>
      <c r="J72"/>
      <c r="K72"/>
      <c r="L72"/>
      <c r="M72"/>
      <c r="N72"/>
    </row>
    <row r="73" spans="2:14" ht="18" x14ac:dyDescent="0.25">
      <c r="B73" s="13" t="s">
        <v>56</v>
      </c>
      <c r="C73" s="44"/>
      <c r="F73" s="47"/>
      <c r="G73" s="47"/>
      <c r="H73"/>
      <c r="I73"/>
      <c r="J73"/>
      <c r="K73"/>
      <c r="L73"/>
      <c r="M73"/>
      <c r="N73"/>
    </row>
    <row r="74" spans="2:14" ht="16" x14ac:dyDescent="0.2">
      <c r="B74" s="13" t="s">
        <v>57</v>
      </c>
      <c r="C74" s="44"/>
      <c r="F74"/>
      <c r="G74"/>
      <c r="H74"/>
      <c r="I74"/>
      <c r="J74"/>
      <c r="K74"/>
      <c r="L74"/>
      <c r="M74"/>
      <c r="N74"/>
    </row>
    <row r="75" spans="2:14" x14ac:dyDescent="0.2">
      <c r="B75" s="13"/>
      <c r="C75" s="19"/>
      <c r="F75"/>
      <c r="G75"/>
      <c r="H75"/>
      <c r="I75"/>
      <c r="J75"/>
      <c r="K75"/>
      <c r="L75"/>
      <c r="M75"/>
      <c r="N75"/>
    </row>
    <row r="76" spans="2:14" ht="16" x14ac:dyDescent="0.2">
      <c r="B76" s="18" t="s">
        <v>41</v>
      </c>
      <c r="C76" s="11" t="s">
        <v>16</v>
      </c>
      <c r="F76"/>
      <c r="G76"/>
      <c r="H76"/>
      <c r="I76"/>
      <c r="J76"/>
      <c r="K76"/>
      <c r="L76"/>
      <c r="M76"/>
      <c r="N76"/>
    </row>
    <row r="77" spans="2:14" x14ac:dyDescent="0.2">
      <c r="B77" s="13" t="s">
        <v>42</v>
      </c>
      <c r="C77" s="19"/>
      <c r="F77"/>
      <c r="G77"/>
      <c r="H77"/>
      <c r="I77"/>
      <c r="J77"/>
      <c r="K77"/>
      <c r="L77"/>
      <c r="M77"/>
      <c r="N77"/>
    </row>
    <row r="78" spans="2:14" ht="18" x14ac:dyDescent="0.25">
      <c r="B78" s="13" t="s">
        <v>58</v>
      </c>
      <c r="C78" s="19"/>
      <c r="F78"/>
      <c r="G78"/>
      <c r="H78"/>
      <c r="I78"/>
      <c r="J78"/>
      <c r="K78"/>
      <c r="L78"/>
      <c r="M78"/>
      <c r="N78"/>
    </row>
    <row r="79" spans="2:14" ht="18" x14ac:dyDescent="0.25">
      <c r="B79" s="13" t="s">
        <v>59</v>
      </c>
      <c r="C79" s="19"/>
      <c r="F79"/>
      <c r="G79"/>
      <c r="H79"/>
      <c r="I79"/>
      <c r="J79"/>
      <c r="K79"/>
      <c r="L79"/>
      <c r="M79"/>
      <c r="N79"/>
    </row>
    <row r="80" spans="2:14" ht="18" x14ac:dyDescent="0.25">
      <c r="B80" s="13" t="s">
        <v>56</v>
      </c>
      <c r="C80" s="19"/>
      <c r="F80"/>
      <c r="G80"/>
      <c r="H80"/>
      <c r="I80"/>
      <c r="J80"/>
      <c r="K80"/>
      <c r="L80"/>
      <c r="M80"/>
      <c r="N80"/>
    </row>
    <row r="81" spans="2:14" ht="16" x14ac:dyDescent="0.2">
      <c r="B81" s="13" t="s">
        <v>57</v>
      </c>
      <c r="C81" s="19"/>
      <c r="F81" s="48"/>
      <c r="G81" s="48"/>
      <c r="H81" s="48"/>
      <c r="I81" s="48"/>
      <c r="J81" s="48"/>
      <c r="K81" s="48"/>
      <c r="L81"/>
      <c r="M81"/>
      <c r="N81"/>
    </row>
    <row r="82" spans="2:14" x14ac:dyDescent="0.2">
      <c r="B82" s="13"/>
      <c r="C82" s="19"/>
      <c r="F82"/>
      <c r="G82"/>
      <c r="H82"/>
      <c r="I82"/>
      <c r="J82"/>
      <c r="K82"/>
      <c r="L82"/>
      <c r="M82"/>
      <c r="N82"/>
    </row>
    <row r="83" spans="2:14" x14ac:dyDescent="0.2">
      <c r="F83"/>
      <c r="G83"/>
      <c r="H83"/>
      <c r="I83"/>
      <c r="J83"/>
      <c r="K83"/>
      <c r="L83"/>
      <c r="M83"/>
      <c r="N83"/>
    </row>
    <row r="84" spans="2:14" x14ac:dyDescent="0.2">
      <c r="B84" s="27" t="s">
        <v>72</v>
      </c>
      <c r="F84"/>
      <c r="G84"/>
      <c r="H84"/>
      <c r="I84"/>
      <c r="J84"/>
      <c r="K84"/>
      <c r="L84"/>
      <c r="M84"/>
      <c r="N84"/>
    </row>
    <row r="85" spans="2:14" x14ac:dyDescent="0.2">
      <c r="F85"/>
      <c r="G85"/>
      <c r="H85"/>
      <c r="I85"/>
      <c r="J85"/>
      <c r="K85"/>
      <c r="L85"/>
      <c r="M85"/>
      <c r="N85"/>
    </row>
    <row r="86" spans="2:14" ht="16" x14ac:dyDescent="0.2">
      <c r="B86" s="18" t="s">
        <v>41</v>
      </c>
      <c r="C86" s="11" t="s">
        <v>15</v>
      </c>
      <c r="F86" s="48"/>
      <c r="G86" s="48"/>
      <c r="H86" s="48"/>
      <c r="I86" s="48"/>
      <c r="J86" s="48"/>
      <c r="K86" s="48"/>
      <c r="L86" s="48"/>
      <c r="M86" s="48"/>
      <c r="N86" s="48"/>
    </row>
    <row r="87" spans="2:14" x14ac:dyDescent="0.2">
      <c r="B87" s="39" t="s">
        <v>73</v>
      </c>
      <c r="C87" s="40"/>
      <c r="F87"/>
      <c r="G87"/>
      <c r="H87"/>
      <c r="I87"/>
      <c r="J87"/>
      <c r="K87"/>
      <c r="L87"/>
      <c r="M87"/>
      <c r="N87"/>
    </row>
    <row r="88" spans="2:14" ht="18" x14ac:dyDescent="0.25">
      <c r="B88" s="39" t="s">
        <v>54</v>
      </c>
      <c r="C88" s="40"/>
      <c r="F88"/>
      <c r="G88"/>
      <c r="H88"/>
      <c r="I88"/>
      <c r="J88"/>
      <c r="K88"/>
      <c r="L88"/>
      <c r="M88"/>
      <c r="N88"/>
    </row>
    <row r="89" spans="2:14" ht="17" x14ac:dyDescent="0.2">
      <c r="B89" s="39" t="s">
        <v>74</v>
      </c>
      <c r="C89" s="40"/>
      <c r="F89"/>
      <c r="G89"/>
      <c r="H89"/>
      <c r="I89"/>
      <c r="J89"/>
      <c r="K89"/>
      <c r="L89"/>
      <c r="M89"/>
      <c r="N89"/>
    </row>
    <row r="90" spans="2:14" ht="18" x14ac:dyDescent="0.25">
      <c r="B90" s="49" t="s">
        <v>77</v>
      </c>
      <c r="C90" s="40"/>
      <c r="F90"/>
      <c r="G90"/>
      <c r="H90"/>
      <c r="I90"/>
      <c r="J90"/>
      <c r="K90"/>
      <c r="L90"/>
      <c r="M90"/>
      <c r="N90"/>
    </row>
    <row r="91" spans="2:14" x14ac:dyDescent="0.2">
      <c r="B91" s="39"/>
      <c r="C91" s="40"/>
      <c r="F91"/>
      <c r="G91"/>
      <c r="H91"/>
      <c r="I91"/>
      <c r="J91"/>
      <c r="K91"/>
      <c r="L91"/>
      <c r="M91"/>
      <c r="N91"/>
    </row>
    <row r="92" spans="2:14" ht="16" x14ac:dyDescent="0.2">
      <c r="B92" s="18" t="s">
        <v>41</v>
      </c>
      <c r="C92" s="11" t="s">
        <v>16</v>
      </c>
      <c r="F92"/>
      <c r="G92"/>
      <c r="H92"/>
      <c r="I92"/>
      <c r="J92"/>
      <c r="K92"/>
      <c r="L92"/>
      <c r="M92"/>
      <c r="N92"/>
    </row>
    <row r="93" spans="2:14" x14ac:dyDescent="0.2">
      <c r="B93" s="39" t="s">
        <v>75</v>
      </c>
      <c r="C93" s="41"/>
      <c r="F93"/>
      <c r="G93"/>
      <c r="H93"/>
      <c r="I93"/>
      <c r="J93"/>
      <c r="K93"/>
      <c r="L93"/>
      <c r="M93"/>
      <c r="N93"/>
    </row>
    <row r="94" spans="2:14" ht="18" x14ac:dyDescent="0.25">
      <c r="B94" s="39" t="s">
        <v>58</v>
      </c>
      <c r="C94" s="41"/>
      <c r="F94" s="48"/>
      <c r="G94" s="48"/>
      <c r="H94" s="48"/>
      <c r="I94"/>
      <c r="J94"/>
      <c r="K94"/>
      <c r="L94"/>
      <c r="M94"/>
      <c r="N94"/>
    </row>
    <row r="95" spans="2:14" ht="17" x14ac:dyDescent="0.2">
      <c r="B95" s="39" t="s">
        <v>76</v>
      </c>
      <c r="C95" s="41"/>
      <c r="F95"/>
      <c r="G95"/>
      <c r="H95"/>
      <c r="I95"/>
      <c r="J95"/>
      <c r="K95"/>
      <c r="L95"/>
      <c r="M95"/>
      <c r="N95"/>
    </row>
    <row r="96" spans="2:14" ht="18" x14ac:dyDescent="0.25">
      <c r="B96" s="49" t="s">
        <v>77</v>
      </c>
      <c r="C96" s="41"/>
      <c r="F96"/>
      <c r="G96"/>
      <c r="H96"/>
      <c r="I96"/>
      <c r="J96"/>
      <c r="K96"/>
      <c r="L96"/>
      <c r="M96"/>
      <c r="N96"/>
    </row>
    <row r="97" spans="2:14" x14ac:dyDescent="0.2">
      <c r="B97" s="22"/>
      <c r="F97"/>
      <c r="G97"/>
      <c r="H97"/>
      <c r="I97"/>
      <c r="J97"/>
      <c r="K97"/>
      <c r="L97"/>
      <c r="M97"/>
      <c r="N97"/>
    </row>
    <row r="98" spans="2:14" ht="16" x14ac:dyDescent="0.2">
      <c r="B98" s="18" t="s">
        <v>43</v>
      </c>
      <c r="C98" s="19"/>
      <c r="F98"/>
      <c r="G98"/>
      <c r="H98"/>
      <c r="I98"/>
      <c r="J98"/>
      <c r="K98"/>
      <c r="L98"/>
      <c r="M98"/>
      <c r="N98"/>
    </row>
    <row r="99" spans="2:14" x14ac:dyDescent="0.2">
      <c r="B99" s="13" t="s">
        <v>44</v>
      </c>
      <c r="C99" s="19"/>
      <c r="F99"/>
      <c r="G99"/>
      <c r="H99"/>
      <c r="I99"/>
      <c r="J99"/>
      <c r="K99"/>
      <c r="L99"/>
      <c r="M99"/>
      <c r="N99"/>
    </row>
    <row r="100" spans="2:14" x14ac:dyDescent="0.2">
      <c r="B100" s="13" t="s">
        <v>45</v>
      </c>
      <c r="C100" s="19"/>
      <c r="F100"/>
      <c r="G100"/>
      <c r="H100"/>
      <c r="I100"/>
      <c r="J100"/>
      <c r="K100"/>
      <c r="L100"/>
      <c r="M100"/>
      <c r="N100"/>
    </row>
    <row r="101" spans="2:14" ht="16" x14ac:dyDescent="0.2">
      <c r="B101" s="13" t="s">
        <v>46</v>
      </c>
      <c r="C101" s="19"/>
      <c r="F101"/>
      <c r="G101"/>
      <c r="H101"/>
      <c r="I101"/>
      <c r="J101"/>
      <c r="K101"/>
      <c r="L101"/>
      <c r="M101"/>
      <c r="N101"/>
    </row>
    <row r="102" spans="2:14" ht="16" x14ac:dyDescent="0.2">
      <c r="B102" s="13" t="s">
        <v>47</v>
      </c>
      <c r="C102" s="19"/>
      <c r="F102"/>
      <c r="G102"/>
      <c r="H102"/>
      <c r="I102"/>
      <c r="J102"/>
      <c r="K102"/>
      <c r="L102"/>
      <c r="M102"/>
      <c r="N102"/>
    </row>
    <row r="103" spans="2:14" x14ac:dyDescent="0.2">
      <c r="B103" s="13" t="s">
        <v>48</v>
      </c>
      <c r="C103" s="19"/>
      <c r="F103"/>
      <c r="G103"/>
      <c r="H103"/>
      <c r="I103"/>
      <c r="J103"/>
      <c r="K103"/>
      <c r="L103"/>
      <c r="M103"/>
      <c r="N103"/>
    </row>
    <row r="104" spans="2:14" x14ac:dyDescent="0.2">
      <c r="B104" s="22"/>
      <c r="C104" s="30"/>
      <c r="H104" s="37"/>
      <c r="I104" s="37"/>
    </row>
    <row r="105" spans="2:14" x14ac:dyDescent="0.2">
      <c r="H105" s="37"/>
      <c r="I105" s="37"/>
    </row>
    <row r="106" spans="2:14" x14ac:dyDescent="0.2">
      <c r="B106" s="22"/>
      <c r="C106" s="31"/>
      <c r="H106" s="37"/>
      <c r="I106" s="37"/>
    </row>
    <row r="107" spans="2:14" x14ac:dyDescent="0.2">
      <c r="H107" s="37"/>
      <c r="I107" s="37"/>
    </row>
    <row r="108" spans="2:14" x14ac:dyDescent="0.2">
      <c r="H108" s="37"/>
      <c r="I108" s="37"/>
    </row>
    <row r="109" spans="2:14" x14ac:dyDescent="0.2">
      <c r="H109" s="37"/>
      <c r="I109" s="37"/>
    </row>
    <row r="110" spans="2:14" x14ac:dyDescent="0.2">
      <c r="H110" s="37"/>
      <c r="I110" s="37"/>
    </row>
    <row r="111" spans="2:14" x14ac:dyDescent="0.2">
      <c r="H111" s="37"/>
      <c r="I111" s="3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2 - Data</vt:lpstr>
      <vt:lpstr>Example 2 - SLR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2024-10-14T08:43:31Z</dcterms:created>
  <dcterms:modified xsi:type="dcterms:W3CDTF">2025-10-21T13:11:38Z</dcterms:modified>
</cp:coreProperties>
</file>