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Standard Deviation and Normal Distribution/Normal Distribution/"/>
    </mc:Choice>
  </mc:AlternateContent>
  <xr:revisionPtr revIDLastSave="0" documentId="13_ncr:1_{DB9D2FAB-7DAF-AB44-BEBC-06375CEF7B53}" xr6:coauthVersionLast="47" xr6:coauthVersionMax="47" xr10:uidLastSave="{00000000-0000-0000-0000-000000000000}"/>
  <bookViews>
    <workbookView xWindow="33600" yWindow="500" windowWidth="38400" windowHeight="21100" xr2:uid="{F6EB0EFF-7F1D-D142-9670-D7E935C5C9DD}"/>
  </bookViews>
  <sheets>
    <sheet name="Exampl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H28" i="1" l="1"/>
  <c r="I6" i="1"/>
  <c r="I17" i="1"/>
  <c r="C10" i="1"/>
  <c r="C9" i="1"/>
  <c r="C8" i="1"/>
  <c r="D4" i="1" l="1"/>
  <c r="E4" i="1" s="1"/>
  <c r="D5" i="1"/>
  <c r="E5" i="1" s="1"/>
  <c r="D6" i="1"/>
  <c r="E6" i="1" s="1"/>
  <c r="D3" i="1"/>
  <c r="E3" i="1" s="1"/>
  <c r="E8" i="1" l="1"/>
  <c r="E9" i="1" s="1"/>
  <c r="E11" i="1" l="1"/>
  <c r="E10" i="1"/>
  <c r="I10" i="1" l="1"/>
  <c r="I13" i="1" s="1"/>
  <c r="I5" i="1"/>
  <c r="I9" i="1" s="1"/>
  <c r="I12" i="1" s="1"/>
</calcChain>
</file>

<file path=xl/sharedStrings.xml><?xml version="1.0" encoding="utf-8"?>
<sst xmlns="http://schemas.openxmlformats.org/spreadsheetml/2006/main" count="21" uniqueCount="21">
  <si>
    <t>Year</t>
  </si>
  <si>
    <t>Return (r)</t>
  </si>
  <si>
    <t>r - r̄</t>
  </si>
  <si>
    <t>Target return A</t>
  </si>
  <si>
    <t>Target return B</t>
  </si>
  <si>
    <t>Z-score A</t>
  </si>
  <si>
    <t>Z-score B</t>
  </si>
  <si>
    <t xml:space="preserve">Sum </t>
  </si>
  <si>
    <t xml:space="preserve">NORM.S.DIST </t>
  </si>
  <si>
    <t>P(Z&lt;A)</t>
  </si>
  <si>
    <t>P(Z&lt;B)</t>
  </si>
  <si>
    <t>P(Z&gt;A)</t>
  </si>
  <si>
    <t>P(P&gt;B)</t>
  </si>
  <si>
    <t>∑r</t>
  </si>
  <si>
    <t>n</t>
  </si>
  <si>
    <t xml:space="preserve"> r̄</t>
  </si>
  <si>
    <r>
      <t>(r - r̄)</t>
    </r>
    <r>
      <rPr>
        <b/>
        <vertAlign val="superscript"/>
        <sz val="12"/>
        <color theme="1"/>
        <rFont val="Calibri"/>
        <family val="2"/>
      </rPr>
      <t>2</t>
    </r>
  </si>
  <si>
    <r>
      <t>Sample Variance (σ</t>
    </r>
    <r>
      <rPr>
        <vertAlign val="superscript"/>
        <sz val="12"/>
        <color rgb="FFFF0000"/>
        <rFont val="Calibri"/>
        <family val="2"/>
      </rPr>
      <t>2</t>
    </r>
    <r>
      <rPr>
        <sz val="12"/>
        <color rgb="FFFF0000"/>
        <rFont val="Calibri"/>
        <family val="2"/>
      </rPr>
      <t xml:space="preserve">) </t>
    </r>
  </si>
  <si>
    <t xml:space="preserve">Sample Std Dev (σ) </t>
  </si>
  <si>
    <t xml:space="preserve">Sample Standard Deviation using Excel </t>
  </si>
  <si>
    <t xml:space="preserve"> r̄ (using Excel)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</si>
</sst>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sz val="12"/>
      <color theme="1"/>
      <name val="Calibri"/>
      <family val="2"/>
    </font>
    <font>
      <vertAlign val="superscript"/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2" fillId="0" borderId="0" xfId="2" applyFont="1" applyAlignment="1">
      <alignment horizontal="right"/>
    </xf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2" borderId="0" xfId="2" applyFont="1" applyFill="1" applyAlignment="1">
      <alignment horizontal="right"/>
    </xf>
    <xf numFmtId="0" fontId="2" fillId="0" borderId="0" xfId="0" applyFont="1"/>
    <xf numFmtId="0" fontId="2" fillId="0" borderId="0" xfId="2" applyFont="1" applyAlignment="1">
      <alignment horizontal="left"/>
    </xf>
    <xf numFmtId="2" fontId="2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2" fontId="2" fillId="0" borderId="0" xfId="1" applyNumberFormat="1" applyFont="1"/>
    <xf numFmtId="164" fontId="2" fillId="0" borderId="0" xfId="1" applyNumberFormat="1" applyFont="1"/>
  </cellXfs>
  <cellStyles count="3">
    <cellStyle name="Normal" xfId="0" builtinId="0"/>
    <cellStyle name="Normal 2" xfId="2" xr:uid="{B73496AF-9495-A849-ABD7-307ABD7B5518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155D8-4608-1C4F-8D09-720F834C4842}">
  <dimension ref="B2:R28"/>
  <sheetViews>
    <sheetView tabSelected="1" workbookViewId="0">
      <selection activeCell="C20" sqref="C20"/>
    </sheetView>
  </sheetViews>
  <sheetFormatPr baseColWidth="10" defaultColWidth="11" defaultRowHeight="16" x14ac:dyDescent="0.2"/>
  <cols>
    <col min="1" max="1" width="11" style="5"/>
    <col min="2" max="2" width="13" style="5" bestFit="1" customWidth="1"/>
    <col min="3" max="3" width="11" style="5"/>
    <col min="4" max="4" width="33.5" style="5" bestFit="1" customWidth="1"/>
    <col min="5" max="5" width="11.83203125" style="5" customWidth="1"/>
    <col min="6" max="7" width="11" style="5"/>
    <col min="8" max="8" width="13.6640625" style="5" bestFit="1" customWidth="1"/>
    <col min="9" max="16384" width="11" style="5"/>
  </cols>
  <sheetData>
    <row r="2" spans="2:18" ht="19" x14ac:dyDescent="0.2">
      <c r="B2" s="3" t="s">
        <v>0</v>
      </c>
      <c r="C2" s="3" t="s">
        <v>1</v>
      </c>
      <c r="D2" s="4" t="s">
        <v>2</v>
      </c>
      <c r="E2" s="4" t="s">
        <v>16</v>
      </c>
      <c r="H2" s="6" t="s">
        <v>3</v>
      </c>
      <c r="I2" s="7">
        <v>13.07</v>
      </c>
    </row>
    <row r="3" spans="2:18" x14ac:dyDescent="0.2">
      <c r="B3" s="5">
        <v>1</v>
      </c>
      <c r="C3" s="5">
        <v>4</v>
      </c>
      <c r="D3" s="8">
        <f>C3-$C$10</f>
        <v>-2</v>
      </c>
      <c r="E3" s="7">
        <f t="shared" ref="E3" si="0">D3^2</f>
        <v>4</v>
      </c>
      <c r="H3" s="6" t="s">
        <v>4</v>
      </c>
      <c r="I3" s="7">
        <v>0</v>
      </c>
    </row>
    <row r="4" spans="2:18" x14ac:dyDescent="0.2">
      <c r="B4" s="5">
        <v>2</v>
      </c>
      <c r="C4" s="5">
        <v>7</v>
      </c>
      <c r="D4" s="8">
        <f>C4-$C$10</f>
        <v>1</v>
      </c>
      <c r="E4" s="7">
        <f>D4^2</f>
        <v>1</v>
      </c>
      <c r="I4" s="7"/>
    </row>
    <row r="5" spans="2:18" x14ac:dyDescent="0.2">
      <c r="B5" s="5">
        <v>3</v>
      </c>
      <c r="C5" s="5">
        <v>-2</v>
      </c>
      <c r="D5" s="8">
        <f>C5-$C$10</f>
        <v>-8</v>
      </c>
      <c r="E5" s="7">
        <f>D5^2</f>
        <v>64</v>
      </c>
      <c r="H5" s="6" t="s">
        <v>5</v>
      </c>
      <c r="I5" s="7">
        <f>(I2-$C$10)/$E$10</f>
        <v>0.99984898859777815</v>
      </c>
    </row>
    <row r="6" spans="2:18" x14ac:dyDescent="0.2">
      <c r="B6" s="5">
        <v>4</v>
      </c>
      <c r="C6" s="5">
        <v>15</v>
      </c>
      <c r="D6" s="8">
        <f>C6-$C$10</f>
        <v>9</v>
      </c>
      <c r="E6" s="7">
        <f>D6^2</f>
        <v>81</v>
      </c>
      <c r="H6" s="6" t="s">
        <v>6</v>
      </c>
      <c r="I6" s="7">
        <f>(I3-$C$10)/$E$10</f>
        <v>-0.84852813742385702</v>
      </c>
    </row>
    <row r="7" spans="2:18" x14ac:dyDescent="0.2">
      <c r="I7" s="7"/>
    </row>
    <row r="8" spans="2:18" x14ac:dyDescent="0.2">
      <c r="B8" s="1" t="s">
        <v>13</v>
      </c>
      <c r="C8" s="5">
        <f>SUM(C3:C6)</f>
        <v>24</v>
      </c>
      <c r="D8" s="1" t="s">
        <v>7</v>
      </c>
      <c r="E8" s="9">
        <f>SUM(E3:E6)</f>
        <v>150</v>
      </c>
      <c r="H8" s="10" t="s">
        <v>8</v>
      </c>
      <c r="I8" s="7"/>
      <c r="K8" s="11"/>
      <c r="N8" s="12"/>
      <c r="O8" s="7"/>
      <c r="Q8" s="11"/>
    </row>
    <row r="9" spans="2:18" ht="19" x14ac:dyDescent="0.2">
      <c r="B9" s="1" t="s">
        <v>14</v>
      </c>
      <c r="C9" s="13">
        <f>COUNT(C3:C6)</f>
        <v>4</v>
      </c>
      <c r="D9" s="1" t="s">
        <v>17</v>
      </c>
      <c r="E9" s="9">
        <f>E8/(COUNT(C3:C6)-1)</f>
        <v>50</v>
      </c>
      <c r="H9" s="14" t="s">
        <v>9</v>
      </c>
      <c r="I9" s="7">
        <f>_xlfn.NORM.S.DIST(I5,TRUE)</f>
        <v>0.84130820297113285</v>
      </c>
      <c r="K9" s="14"/>
      <c r="L9" s="7"/>
      <c r="N9" s="14"/>
      <c r="O9" s="7"/>
      <c r="Q9" s="14"/>
      <c r="R9" s="7"/>
    </row>
    <row r="10" spans="2:18" x14ac:dyDescent="0.2">
      <c r="B10" s="2" t="s">
        <v>15</v>
      </c>
      <c r="C10" s="15">
        <f>C8/C9</f>
        <v>6</v>
      </c>
      <c r="D10" s="6" t="s">
        <v>18</v>
      </c>
      <c r="E10" s="9">
        <f>E9^0.5</f>
        <v>7.0710678118654755</v>
      </c>
      <c r="H10" s="14" t="s">
        <v>10</v>
      </c>
      <c r="I10" s="7">
        <f>_xlfn.NORM.S.DIST(I6,TRUE)</f>
        <v>0.19807195457603702</v>
      </c>
      <c r="K10" s="14"/>
      <c r="L10" s="7"/>
      <c r="N10" s="14"/>
      <c r="O10" s="7"/>
      <c r="Q10" s="14"/>
      <c r="R10" s="7"/>
    </row>
    <row r="11" spans="2:18" x14ac:dyDescent="0.2">
      <c r="B11" s="1" t="s">
        <v>20</v>
      </c>
      <c r="C11" s="11">
        <f>AVERAGE(C3:C6)</f>
        <v>6</v>
      </c>
      <c r="D11" s="6" t="s">
        <v>19</v>
      </c>
      <c r="E11" s="16">
        <f>E9^0.5</f>
        <v>7.0710678118654755</v>
      </c>
      <c r="H11" s="14"/>
      <c r="I11" s="7"/>
    </row>
    <row r="12" spans="2:18" x14ac:dyDescent="0.2">
      <c r="D12" s="6"/>
      <c r="E12" s="9"/>
      <c r="H12" s="14" t="s">
        <v>11</v>
      </c>
      <c r="I12" s="7">
        <f>1-I9</f>
        <v>0.15869179702886715</v>
      </c>
      <c r="K12" s="14"/>
      <c r="L12" s="7"/>
    </row>
    <row r="13" spans="2:18" x14ac:dyDescent="0.2">
      <c r="D13" s="6"/>
      <c r="E13" s="9"/>
      <c r="H13" s="14" t="s">
        <v>12</v>
      </c>
      <c r="I13" s="7">
        <f>1-I10</f>
        <v>0.80192804542396301</v>
      </c>
      <c r="K13" s="14"/>
      <c r="L13" s="7"/>
    </row>
    <row r="15" spans="2:18" x14ac:dyDescent="0.2">
      <c r="H15" s="1"/>
    </row>
    <row r="16" spans="2:18" x14ac:dyDescent="0.2">
      <c r="H16" s="14"/>
    </row>
    <row r="17" spans="8:9" x14ac:dyDescent="0.2">
      <c r="H17" s="14"/>
      <c r="I17" s="5">
        <f>1-0.1977</f>
        <v>0.80230000000000001</v>
      </c>
    </row>
    <row r="20" spans="8:9" x14ac:dyDescent="0.2">
      <c r="H20" s="11"/>
    </row>
    <row r="21" spans="8:9" x14ac:dyDescent="0.2">
      <c r="H21" s="6"/>
      <c r="I21" s="7"/>
    </row>
    <row r="22" spans="8:9" x14ac:dyDescent="0.2">
      <c r="H22" s="6"/>
      <c r="I22" s="7"/>
    </row>
    <row r="28" spans="8:9" x14ac:dyDescent="0.2">
      <c r="H28" s="5">
        <f>(0-6)/7.07</f>
        <v>-0.84865629420084865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2024-09-17T09:29:49Z</dcterms:created>
  <dcterms:modified xsi:type="dcterms:W3CDTF">2024-09-23T07:31:07Z</dcterms:modified>
</cp:coreProperties>
</file>