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B:\Documents\~UCT Property Economics II\CON3052S 2026  Property Economics II\Spreadsheets\TOPIC 3\6 Inflation Indexs\"/>
    </mc:Choice>
  </mc:AlternateContent>
  <xr:revisionPtr revIDLastSave="0" documentId="13_ncr:1_{945453E5-E8DF-487D-8ECF-387C30F4EBAE}" xr6:coauthVersionLast="47" xr6:coauthVersionMax="47" xr10:uidLastSave="{00000000-0000-0000-0000-000000000000}"/>
  <bookViews>
    <workbookView xWindow="-120" yWindow="-120" windowWidth="29040" windowHeight="16440" xr2:uid="{983A5DE9-AAFE-4357-B562-7244E0742E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5" i="1" l="1"/>
  <c r="Q6" i="1"/>
  <c r="Q4" i="1"/>
  <c r="P5" i="1"/>
  <c r="P6" i="1"/>
  <c r="P4" i="1"/>
  <c r="O5" i="1"/>
  <c r="O6" i="1"/>
  <c r="O4" i="1"/>
  <c r="O3" i="1"/>
  <c r="N4" i="1"/>
  <c r="N5" i="1"/>
  <c r="N6" i="1"/>
  <c r="N3" i="1"/>
  <c r="K4" i="1"/>
  <c r="L4" i="1"/>
  <c r="M4" i="1"/>
  <c r="K5" i="1"/>
  <c r="L5" i="1"/>
  <c r="M5" i="1"/>
  <c r="K6" i="1"/>
  <c r="L6" i="1"/>
  <c r="M6" i="1"/>
  <c r="L3" i="1"/>
  <c r="M3" i="1"/>
  <c r="K3" i="1"/>
  <c r="C5" i="1"/>
  <c r="D5" i="1"/>
  <c r="E5" i="1"/>
  <c r="C6" i="1"/>
  <c r="D6" i="1"/>
  <c r="E6" i="1"/>
  <c r="D4" i="1"/>
  <c r="E4" i="1"/>
  <c r="C4" i="1"/>
  <c r="B4" i="1"/>
  <c r="B5" i="1" s="1"/>
  <c r="B6" i="1" s="1"/>
</calcChain>
</file>

<file path=xl/sharedStrings.xml><?xml version="1.0" encoding="utf-8"?>
<sst xmlns="http://schemas.openxmlformats.org/spreadsheetml/2006/main" count="17" uniqueCount="11">
  <si>
    <t>Quantity</t>
  </si>
  <si>
    <t>Food</t>
  </si>
  <si>
    <t>Year</t>
  </si>
  <si>
    <t>Prices</t>
  </si>
  <si>
    <t>Expenses</t>
  </si>
  <si>
    <t>Total</t>
  </si>
  <si>
    <t>Index</t>
  </si>
  <si>
    <t>Divisor</t>
  </si>
  <si>
    <t>Inflation Rate</t>
  </si>
  <si>
    <t>Entertainment</t>
  </si>
  <si>
    <t>Text books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</si>
</sst>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2"/>
      <color theme="1"/>
      <name val="Times New Roman"/>
      <family val="2"/>
    </font>
    <font>
      <b/>
      <sz val="12"/>
      <name val="Book Antiqua"/>
      <family val="1"/>
    </font>
    <font>
      <b/>
      <sz val="12"/>
      <color rgb="FF000000"/>
      <name val="Book Antiqua"/>
      <family val="1"/>
    </font>
    <font>
      <b/>
      <sz val="12"/>
      <color theme="1"/>
      <name val="Times New Roman"/>
      <family val="1"/>
    </font>
    <font>
      <b/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4" xfId="0" applyFont="1" applyFill="1" applyBorder="1" applyAlignment="1">
      <alignment horizontal="center" vertical="top" readingOrder="1"/>
    </xf>
    <xf numFmtId="0" fontId="3" fillId="0" borderId="0" xfId="0" applyFont="1" applyFill="1" applyBorder="1" applyAlignment="1">
      <alignment horizontal="center" vertical="top" readingOrder="1"/>
    </xf>
    <xf numFmtId="0" fontId="3" fillId="0" borderId="1" xfId="0" applyFont="1" applyFill="1" applyBorder="1" applyAlignment="1">
      <alignment horizontal="left" vertical="top" readingOrder="1"/>
    </xf>
    <xf numFmtId="0" fontId="2" fillId="0" borderId="0" xfId="0" applyFont="1" applyFill="1" applyAlignment="1">
      <alignment vertical="top"/>
    </xf>
    <xf numFmtId="0" fontId="4" fillId="0" borderId="2" xfId="0" applyFont="1" applyFill="1" applyBorder="1" applyAlignment="1">
      <alignment horizontal="center" vertical="top" wrapText="1" readingOrder="1"/>
    </xf>
    <xf numFmtId="0" fontId="4" fillId="0" borderId="3" xfId="0" applyFont="1" applyFill="1" applyBorder="1" applyAlignment="1">
      <alignment horizontal="center" vertical="top" readingOrder="1"/>
    </xf>
    <xf numFmtId="0" fontId="2" fillId="0" borderId="0" xfId="0" applyFont="1" applyFill="1" applyAlignment="1">
      <alignment horizontal="center" vertical="top"/>
    </xf>
    <xf numFmtId="0" fontId="4" fillId="0" borderId="2" xfId="0" applyFont="1" applyFill="1" applyBorder="1" applyAlignment="1">
      <alignment horizontal="center" vertical="top" readingOrder="1"/>
    </xf>
    <xf numFmtId="0" fontId="5" fillId="0" borderId="0" xfId="0" applyFont="1" applyFill="1" applyAlignment="1">
      <alignment vertical="top"/>
    </xf>
    <xf numFmtId="43" fontId="5" fillId="0" borderId="0" xfId="1" applyFont="1" applyFill="1" applyAlignment="1">
      <alignment vertical="top"/>
    </xf>
    <xf numFmtId="10" fontId="5" fillId="0" borderId="0" xfId="2" applyNumberFormat="1" applyFont="1" applyFill="1" applyAlignment="1">
      <alignment vertical="top"/>
    </xf>
    <xf numFmtId="0" fontId="5" fillId="0" borderId="0" xfId="0" applyFont="1" applyFill="1" applyAlignment="1">
      <alignment horizontal="center" vertical="top" wrapText="1"/>
    </xf>
    <xf numFmtId="0" fontId="5" fillId="0" borderId="0" xfId="0" applyFont="1" applyFill="1" applyAlignment="1">
      <alignment horizontal="center" vertical="top"/>
    </xf>
    <xf numFmtId="0" fontId="4" fillId="0" borderId="3" xfId="0" applyFont="1" applyFill="1" applyBorder="1" applyAlignment="1">
      <alignment horizontal="center" vertical="top" wrapText="1" readingOrder="1"/>
    </xf>
    <xf numFmtId="0" fontId="6" fillId="0" borderId="0" xfId="0" applyFont="1" applyFill="1" applyAlignment="1">
      <alignment vertical="top"/>
    </xf>
    <xf numFmtId="0" fontId="4" fillId="0" borderId="2" xfId="0" applyFont="1" applyFill="1" applyBorder="1" applyAlignment="1">
      <alignment vertical="top" readingOrder="1"/>
    </xf>
    <xf numFmtId="0" fontId="4" fillId="0" borderId="3" xfId="0" applyFont="1" applyFill="1" applyBorder="1" applyAlignment="1">
      <alignment vertical="top" readingOrder="1"/>
    </xf>
    <xf numFmtId="43" fontId="5" fillId="0" borderId="0" xfId="0" applyNumberFormat="1" applyFont="1" applyFill="1" applyAlignment="1">
      <alignment vertical="top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FB7EC-DFD6-4817-B8BE-979453E04A97}">
  <dimension ref="B1:Q6"/>
  <sheetViews>
    <sheetView showGridLines="0" tabSelected="1" workbookViewId="0">
      <selection activeCell="E10" sqref="E10"/>
    </sheetView>
  </sheetViews>
  <sheetFormatPr defaultRowHeight="15.75" x14ac:dyDescent="0.2"/>
  <cols>
    <col min="1" max="1" width="12.33203125" style="4" customWidth="1"/>
    <col min="2" max="2" width="6.6640625" style="4" bestFit="1" customWidth="1"/>
    <col min="3" max="3" width="10.5" style="4" bestFit="1" customWidth="1"/>
    <col min="4" max="4" width="9.1640625" style="4" customWidth="1"/>
    <col min="5" max="5" width="12" style="4" bestFit="1" customWidth="1"/>
    <col min="6" max="6" width="9.33203125" style="4"/>
    <col min="7" max="7" width="10.5" style="4" bestFit="1" customWidth="1"/>
    <col min="8" max="8" width="9.5" style="4" customWidth="1"/>
    <col min="9" max="9" width="12" style="4" bestFit="1" customWidth="1"/>
    <col min="10" max="10" width="9.33203125" style="4"/>
    <col min="11" max="11" width="10.6640625" style="4" bestFit="1" customWidth="1"/>
    <col min="12" max="12" width="10" style="4" customWidth="1"/>
    <col min="13" max="13" width="12" style="4" bestFit="1" customWidth="1"/>
    <col min="14" max="15" width="9.33203125" style="4"/>
    <col min="16" max="16" width="10.5" style="4" bestFit="1" customWidth="1"/>
    <col min="17" max="17" width="10.33203125" style="4" customWidth="1"/>
    <col min="18" max="16384" width="9.33203125" style="4"/>
  </cols>
  <sheetData>
    <row r="1" spans="2:17" ht="17.25" thickBot="1" x14ac:dyDescent="0.25">
      <c r="C1" s="1" t="s">
        <v>0</v>
      </c>
      <c r="D1" s="2"/>
      <c r="E1" s="2"/>
      <c r="G1" s="1" t="s">
        <v>3</v>
      </c>
      <c r="H1" s="2"/>
      <c r="I1" s="2"/>
      <c r="K1" s="13" t="s">
        <v>4</v>
      </c>
      <c r="L1" s="13"/>
      <c r="M1" s="13"/>
      <c r="N1" s="13"/>
    </row>
    <row r="2" spans="2:17" ht="34.5" thickTop="1" thickBot="1" x14ac:dyDescent="0.25">
      <c r="B2" s="3" t="s">
        <v>2</v>
      </c>
      <c r="C2" s="5" t="s">
        <v>1</v>
      </c>
      <c r="D2" s="14" t="s">
        <v>10</v>
      </c>
      <c r="E2" s="14" t="s">
        <v>9</v>
      </c>
      <c r="F2" s="7"/>
      <c r="G2" s="5" t="s">
        <v>1</v>
      </c>
      <c r="H2" s="14" t="s">
        <v>10</v>
      </c>
      <c r="I2" s="14" t="s">
        <v>9</v>
      </c>
      <c r="K2" s="5" t="s">
        <v>1</v>
      </c>
      <c r="L2" s="14" t="s">
        <v>10</v>
      </c>
      <c r="M2" s="14" t="s">
        <v>9</v>
      </c>
      <c r="N2" s="9" t="s">
        <v>5</v>
      </c>
      <c r="O2" s="12" t="s">
        <v>7</v>
      </c>
      <c r="P2" s="12" t="s">
        <v>6</v>
      </c>
      <c r="Q2" s="12" t="s">
        <v>8</v>
      </c>
    </row>
    <row r="3" spans="2:17" ht="18" thickTop="1" thickBot="1" x14ac:dyDescent="0.25">
      <c r="B3" s="9">
        <v>2015</v>
      </c>
      <c r="C3" s="8">
        <v>20</v>
      </c>
      <c r="D3" s="6">
        <v>1</v>
      </c>
      <c r="E3" s="6">
        <v>5</v>
      </c>
      <c r="G3" s="16">
        <v>3</v>
      </c>
      <c r="H3" s="17">
        <v>10</v>
      </c>
      <c r="I3" s="17">
        <v>6</v>
      </c>
      <c r="K3" s="9">
        <f>G3*C3</f>
        <v>60</v>
      </c>
      <c r="L3" s="9">
        <f t="shared" ref="L3:M3" si="0">H3*D3</f>
        <v>10</v>
      </c>
      <c r="M3" s="9">
        <f t="shared" si="0"/>
        <v>30</v>
      </c>
      <c r="N3" s="9">
        <f>SUM(K3:M3)</f>
        <v>100</v>
      </c>
      <c r="O3" s="18">
        <f>N3/P3</f>
        <v>1</v>
      </c>
      <c r="P3" s="10">
        <v>100</v>
      </c>
      <c r="Q3" s="9"/>
    </row>
    <row r="4" spans="2:17" ht="18" thickTop="1" thickBot="1" x14ac:dyDescent="0.25">
      <c r="B4" s="9">
        <f>B3+1</f>
        <v>2016</v>
      </c>
      <c r="C4" s="8">
        <f>C3</f>
        <v>20</v>
      </c>
      <c r="D4" s="8">
        <f t="shared" ref="D4:E4" si="1">D3</f>
        <v>1</v>
      </c>
      <c r="E4" s="8">
        <f t="shared" si="1"/>
        <v>5</v>
      </c>
      <c r="G4" s="16">
        <v>3.2</v>
      </c>
      <c r="H4" s="17">
        <v>10</v>
      </c>
      <c r="I4" s="17">
        <v>6.5</v>
      </c>
      <c r="K4" s="9">
        <f t="shared" ref="K4:K6" si="2">G4*C4</f>
        <v>64</v>
      </c>
      <c r="L4" s="9">
        <f t="shared" ref="L4:L6" si="3">H4*D4</f>
        <v>10</v>
      </c>
      <c r="M4" s="9">
        <f t="shared" ref="M4:M6" si="4">I4*E4</f>
        <v>32.5</v>
      </c>
      <c r="N4" s="9">
        <f t="shared" ref="N4:N6" si="5">SUM(K4:M4)</f>
        <v>106.5</v>
      </c>
      <c r="O4" s="18">
        <f>O3</f>
        <v>1</v>
      </c>
      <c r="P4" s="10">
        <f>N4/O4</f>
        <v>106.5</v>
      </c>
      <c r="Q4" s="11">
        <f>P4/P3-1</f>
        <v>6.4999999999999947E-2</v>
      </c>
    </row>
    <row r="5" spans="2:17" ht="18" thickTop="1" thickBot="1" x14ac:dyDescent="0.25">
      <c r="B5" s="9">
        <f t="shared" ref="B5:B6" si="6">B4+1</f>
        <v>2017</v>
      </c>
      <c r="C5" s="8">
        <f t="shared" ref="C5:C6" si="7">C4</f>
        <v>20</v>
      </c>
      <c r="D5" s="8">
        <f t="shared" ref="D5:D6" si="8">D4</f>
        <v>1</v>
      </c>
      <c r="E5" s="8">
        <f t="shared" ref="E5:E6" si="9">E4</f>
        <v>5</v>
      </c>
      <c r="G5" s="15">
        <v>3.1</v>
      </c>
      <c r="H5" s="15">
        <v>10</v>
      </c>
      <c r="I5" s="15">
        <v>7</v>
      </c>
      <c r="K5" s="9">
        <f t="shared" si="2"/>
        <v>62</v>
      </c>
      <c r="L5" s="9">
        <f t="shared" si="3"/>
        <v>10</v>
      </c>
      <c r="M5" s="9">
        <f t="shared" si="4"/>
        <v>35</v>
      </c>
      <c r="N5" s="9">
        <f t="shared" si="5"/>
        <v>107</v>
      </c>
      <c r="O5" s="18">
        <f t="shared" ref="O5:O6" si="10">O4</f>
        <v>1</v>
      </c>
      <c r="P5" s="10">
        <f t="shared" ref="P5:P6" si="11">N5/O5</f>
        <v>107</v>
      </c>
      <c r="Q5" s="11">
        <f t="shared" ref="Q5:Q6" si="12">P5/P4-1</f>
        <v>4.6948356807512415E-3</v>
      </c>
    </row>
    <row r="6" spans="2:17" ht="18" thickTop="1" thickBot="1" x14ac:dyDescent="0.25">
      <c r="B6" s="9">
        <f t="shared" si="6"/>
        <v>2018</v>
      </c>
      <c r="C6" s="8">
        <f t="shared" si="7"/>
        <v>20</v>
      </c>
      <c r="D6" s="8">
        <f t="shared" si="8"/>
        <v>1</v>
      </c>
      <c r="E6" s="8">
        <f t="shared" si="9"/>
        <v>5</v>
      </c>
      <c r="G6" s="15">
        <v>3.5</v>
      </c>
      <c r="H6" s="15">
        <v>10</v>
      </c>
      <c r="I6" s="15">
        <v>7.5</v>
      </c>
      <c r="K6" s="9">
        <f t="shared" si="2"/>
        <v>70</v>
      </c>
      <c r="L6" s="9">
        <f t="shared" si="3"/>
        <v>10</v>
      </c>
      <c r="M6" s="9">
        <f t="shared" si="4"/>
        <v>37.5</v>
      </c>
      <c r="N6" s="9">
        <f t="shared" si="5"/>
        <v>117.5</v>
      </c>
      <c r="O6" s="18">
        <f t="shared" si="10"/>
        <v>1</v>
      </c>
      <c r="P6" s="10">
        <f t="shared" si="11"/>
        <v>117.5</v>
      </c>
      <c r="Q6" s="11">
        <f t="shared" si="12"/>
        <v>9.8130841121495394E-2</v>
      </c>
    </row>
  </sheetData>
  <mergeCells count="3">
    <mergeCell ref="C1:E1"/>
    <mergeCell ref="G1:I1"/>
    <mergeCell ref="K1:N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Garf</dc:creator>
  <cp:lastModifiedBy>Garf</cp:lastModifiedBy>
  <dcterms:created xsi:type="dcterms:W3CDTF">2026-08-30T08:51:57Z</dcterms:created>
  <dcterms:modified xsi:type="dcterms:W3CDTF">2026-08-30T09:14:55Z</dcterms:modified>
</cp:coreProperties>
</file>