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Converting Indexes to Returns/"/>
    </mc:Choice>
  </mc:AlternateContent>
  <xr:revisionPtr revIDLastSave="0" documentId="13_ncr:1_{ACE448E6-B478-5541-A524-206B1E52C9E8}" xr6:coauthVersionLast="47" xr6:coauthVersionMax="47" xr10:uidLastSave="{00000000-0000-0000-0000-000000000000}"/>
  <bookViews>
    <workbookView xWindow="0" yWindow="500" windowWidth="28800" windowHeight="17500" xr2:uid="{7B0E6C2F-845E-8546-BEAD-D4199C1D1B3A}"/>
  </bookViews>
  <sheets>
    <sheet name="Examp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4" i="1"/>
  <c r="D10" i="1" s="1"/>
  <c r="D9" i="1" l="1"/>
  <c r="D11" i="1" s="1"/>
  <c r="E4" i="1"/>
  <c r="D12" i="1"/>
  <c r="F4" i="1" l="1"/>
  <c r="G4" i="1" s="1"/>
  <c r="E5" i="1"/>
  <c r="E6" i="1" l="1"/>
  <c r="F5" i="1"/>
  <c r="G5" i="1" s="1"/>
  <c r="E7" i="1" l="1"/>
  <c r="F7" i="1" s="1"/>
  <c r="G7" i="1" s="1"/>
  <c r="F6" i="1"/>
  <c r="G6" i="1" s="1"/>
  <c r="D13" i="1" l="1"/>
  <c r="D14" i="1" s="1"/>
  <c r="D15" i="1"/>
</calcChain>
</file>

<file path=xl/sharedStrings.xml><?xml version="1.0" encoding="utf-8"?>
<sst xmlns="http://schemas.openxmlformats.org/spreadsheetml/2006/main" count="18" uniqueCount="18">
  <si>
    <t>Exchange Date</t>
  </si>
  <si>
    <t>Price Index</t>
  </si>
  <si>
    <t>Price Return</t>
  </si>
  <si>
    <t>Rebased Index</t>
  </si>
  <si>
    <t xml:space="preserve">Price Return 2 </t>
  </si>
  <si>
    <r>
      <t>∑r</t>
    </r>
    <r>
      <rPr>
        <vertAlign val="subscript"/>
        <sz val="10"/>
        <color theme="1"/>
        <rFont val="Calibri"/>
        <family val="2"/>
        <scheme val="minor"/>
      </rPr>
      <t xml:space="preserve">i </t>
    </r>
    <r>
      <rPr>
        <sz val="10"/>
        <color theme="1"/>
        <rFont val="Calibri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</si>
  <si>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</si>
  <si>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</si>
  <si>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Calibri"/>
        <family val="2"/>
        <scheme val="minor"/>
      </rPr>
      <t>i</t>
    </r>
    <r>
      <rPr>
        <sz val="10"/>
        <color theme="1"/>
        <rFont val="Calibri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</si>
  <si>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</si>
  <si>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</si>
  <si>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</si>
  <si>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</si>
  <si>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</si>
  <si>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Calibri"/>
        <family val="2"/>
        <scheme val="minor"/>
      </rPr>
      <t>1/n</t>
    </r>
    <r>
      <rPr>
        <sz val="10"/>
        <color theme="1"/>
        <rFont val="Calibri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</si>
  <si>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</si>
  <si>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>)-1</t>
    </r>
  </si>
  <si>
    <t>HPR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</si>
</sst>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bscript"/>
      <sz val="10"/>
      <color rgb="FFFF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5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AB87-6BC3-8C41-ADEA-4C618FF139BC}">
  <dimension ref="A2:G15"/>
  <sheetViews>
    <sheetView tabSelected="1" workbookViewId="0">
      <selection activeCell="I10" sqref="I10"/>
    </sheetView>
  </sheetViews>
  <sheetFormatPr baseColWidth="10" defaultRowHeight="16" x14ac:dyDescent="0.2"/>
  <cols>
    <col min="1" max="1" width="21.1640625" bestFit="1" customWidth="1"/>
    <col min="2" max="2" width="13.1640625" bestFit="1" customWidth="1"/>
    <col min="5" max="5" width="13" bestFit="1" customWidth="1"/>
    <col min="6" max="6" width="13.1640625" bestFit="1" customWidth="1"/>
  </cols>
  <sheetData>
    <row r="2" spans="1:7" x14ac:dyDescent="0.2">
      <c r="B2" t="s">
        <v>0</v>
      </c>
      <c r="C2" s="2" t="s">
        <v>1</v>
      </c>
      <c r="D2" t="s">
        <v>2</v>
      </c>
      <c r="E2" t="s">
        <v>3</v>
      </c>
      <c r="F2" t="s">
        <v>4</v>
      </c>
      <c r="G2" t="s">
        <v>17</v>
      </c>
    </row>
    <row r="3" spans="1:7" x14ac:dyDescent="0.2">
      <c r="B3" s="1">
        <v>44196</v>
      </c>
      <c r="C3">
        <v>272.98</v>
      </c>
      <c r="E3" s="4">
        <v>100</v>
      </c>
    </row>
    <row r="4" spans="1:7" x14ac:dyDescent="0.2">
      <c r="B4" s="1">
        <v>44286</v>
      </c>
      <c r="C4">
        <v>286.87</v>
      </c>
      <c r="D4" s="3">
        <f>C4/C3-1</f>
        <v>5.0882848560334093E-2</v>
      </c>
      <c r="E4" s="4">
        <f>E3*(1+D4)</f>
        <v>105.08828485603341</v>
      </c>
      <c r="F4" s="3">
        <f>E4/E3-1</f>
        <v>5.0882848560334093E-2</v>
      </c>
      <c r="G4" s="3">
        <f>1+F4</f>
        <v>1.0508828485603341</v>
      </c>
    </row>
    <row r="5" spans="1:7" x14ac:dyDescent="0.2">
      <c r="B5" s="1">
        <v>44377</v>
      </c>
      <c r="C5">
        <v>315.16000000000003</v>
      </c>
      <c r="D5" s="3">
        <f t="shared" ref="D5:D7" si="0">C5/C4-1</f>
        <v>9.8616097884059117E-2</v>
      </c>
      <c r="E5" s="4">
        <f t="shared" ref="E5:E7" si="1">E4*(1+D5)</f>
        <v>115.45168144186388</v>
      </c>
      <c r="F5" s="3">
        <f t="shared" ref="F5:F7" si="2">E5/E4-1</f>
        <v>9.8616097884059117E-2</v>
      </c>
      <c r="G5" s="3">
        <f t="shared" ref="G5:G7" si="3">1+F5</f>
        <v>1.0986160978840591</v>
      </c>
    </row>
    <row r="6" spans="1:7" x14ac:dyDescent="0.2">
      <c r="B6" s="1">
        <v>44469</v>
      </c>
      <c r="C6">
        <v>327.27999999999997</v>
      </c>
      <c r="D6" s="3">
        <f t="shared" si="0"/>
        <v>3.8456656936159295E-2</v>
      </c>
      <c r="E6" s="4">
        <f t="shared" si="1"/>
        <v>119.89156714777639</v>
      </c>
      <c r="F6" s="3">
        <f t="shared" si="2"/>
        <v>3.8456656936159295E-2</v>
      </c>
      <c r="G6" s="3">
        <f t="shared" si="3"/>
        <v>1.0384566569361593</v>
      </c>
    </row>
    <row r="7" spans="1:7" x14ac:dyDescent="0.2">
      <c r="B7" s="1">
        <v>44561</v>
      </c>
      <c r="C7">
        <v>331.46</v>
      </c>
      <c r="D7" s="3">
        <f t="shared" si="0"/>
        <v>1.2771938401368921E-2</v>
      </c>
      <c r="E7" s="4">
        <f t="shared" si="1"/>
        <v>121.42281485823138</v>
      </c>
      <c r="F7" s="3">
        <f t="shared" si="2"/>
        <v>1.2771938401368921E-2</v>
      </c>
      <c r="G7" s="3">
        <f t="shared" si="3"/>
        <v>1.0127719384013689</v>
      </c>
    </row>
    <row r="8" spans="1:7" x14ac:dyDescent="0.2">
      <c r="D8" s="3"/>
    </row>
    <row r="9" spans="1:7" ht="17" x14ac:dyDescent="0.25">
      <c r="A9" s="5"/>
      <c r="B9" s="6" t="s">
        <v>5</v>
      </c>
      <c r="D9" s="3">
        <f>SUM(D4:D7)</f>
        <v>0.20072754178192143</v>
      </c>
    </row>
    <row r="10" spans="1:7" x14ac:dyDescent="0.2">
      <c r="A10" s="5"/>
      <c r="B10" s="6" t="s">
        <v>6</v>
      </c>
      <c r="D10">
        <f>COUNT(D4:D7)</f>
        <v>4</v>
      </c>
    </row>
    <row r="11" spans="1:7" ht="17" x14ac:dyDescent="0.25">
      <c r="A11" s="6" t="s">
        <v>7</v>
      </c>
      <c r="B11" s="7" t="s">
        <v>8</v>
      </c>
      <c r="D11" s="3">
        <f>D9/D10</f>
        <v>5.0181885445480356E-2</v>
      </c>
    </row>
    <row r="12" spans="1:7" ht="17" x14ac:dyDescent="0.25">
      <c r="A12" s="8" t="s">
        <v>9</v>
      </c>
      <c r="B12" s="9" t="s">
        <v>10</v>
      </c>
      <c r="D12" s="3">
        <f>AVERAGE(D4:D7)</f>
        <v>5.0181885445480356E-2</v>
      </c>
    </row>
    <row r="13" spans="1:7" x14ac:dyDescent="0.2">
      <c r="A13" s="6" t="s">
        <v>11</v>
      </c>
      <c r="B13" s="6" t="s">
        <v>12</v>
      </c>
      <c r="D13" s="3">
        <f>PRODUCT(G4:G7)</f>
        <v>1.2142281485823139</v>
      </c>
    </row>
    <row r="14" spans="1:7" x14ac:dyDescent="0.2">
      <c r="A14" s="6" t="s">
        <v>13</v>
      </c>
      <c r="B14" s="6" t="s">
        <v>14</v>
      </c>
      <c r="D14" s="3">
        <f>D13^(1/D10)-1</f>
        <v>4.9723873081296999E-2</v>
      </c>
    </row>
    <row r="15" spans="1:7" ht="17" x14ac:dyDescent="0.25">
      <c r="A15" s="8" t="s">
        <v>15</v>
      </c>
      <c r="B15" s="9" t="s">
        <v>16</v>
      </c>
      <c r="D15" s="3">
        <f>GEOMEAN(G4:G7)-1</f>
        <v>4.9723873081296999E-2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2023-08-28T10:51:51Z</dcterms:created>
  <dcterms:modified xsi:type="dcterms:W3CDTF">2025-09-25T01:17:53Z</dcterms:modified>
</cp:coreProperties>
</file>